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90" windowHeight="11010" activeTab="0"/>
  </bookViews>
  <sheets>
    <sheet name="27_5919" sheetId="1" r:id="rId1"/>
  </sheets>
  <definedNames>
    <definedName name="_xlnm.Print_Titles" localSheetId="0">'27_5919'!$1:$2</definedName>
  </definedNames>
  <calcPr fullCalcOnLoad="1"/>
</workbook>
</file>

<file path=xl/sharedStrings.xml><?xml version="1.0" encoding="utf-8"?>
<sst xmlns="http://schemas.openxmlformats.org/spreadsheetml/2006/main" count="630" uniqueCount="390">
  <si>
    <t>徐芸</t>
  </si>
  <si>
    <t>039060072</t>
  </si>
  <si>
    <t>01270200524</t>
  </si>
  <si>
    <t>汤皓添</t>
  </si>
  <si>
    <t>01270305012</t>
  </si>
  <si>
    <t>039060073</t>
  </si>
  <si>
    <t>韩誉</t>
  </si>
  <si>
    <t>01270202602</t>
  </si>
  <si>
    <t>039061074</t>
  </si>
  <si>
    <t>李乐</t>
  </si>
  <si>
    <t>01270202125</t>
  </si>
  <si>
    <t>039062076</t>
  </si>
  <si>
    <t>杨茜</t>
  </si>
  <si>
    <t>01270401602</t>
  </si>
  <si>
    <t>039063075</t>
  </si>
  <si>
    <t>靳瑞利</t>
  </si>
  <si>
    <t>01270205404</t>
  </si>
  <si>
    <t>039047051</t>
  </si>
  <si>
    <t>信珠源</t>
  </si>
  <si>
    <t>01270402413</t>
  </si>
  <si>
    <t>039048052</t>
  </si>
  <si>
    <t>苏瑞</t>
  </si>
  <si>
    <t>01270104227</t>
  </si>
  <si>
    <t>朱涛</t>
  </si>
  <si>
    <t>039052056</t>
  </si>
  <si>
    <t>01270204808</t>
  </si>
  <si>
    <t>杜亚妮</t>
  </si>
  <si>
    <t>039053057</t>
  </si>
  <si>
    <t>01270100726</t>
  </si>
  <si>
    <t>039054058</t>
  </si>
  <si>
    <t>01270204717</t>
  </si>
  <si>
    <t>秦剑</t>
  </si>
  <si>
    <t>039054059</t>
  </si>
  <si>
    <t>01270402530</t>
  </si>
  <si>
    <t>039055060</t>
  </si>
  <si>
    <t>张雪峰</t>
  </si>
  <si>
    <t>01270403715</t>
  </si>
  <si>
    <t>郭羿均</t>
  </si>
  <si>
    <t>039055061</t>
  </si>
  <si>
    <t>01270202815</t>
  </si>
  <si>
    <t>韩家喜</t>
  </si>
  <si>
    <t>039056062</t>
  </si>
  <si>
    <t>01270304804</t>
  </si>
  <si>
    <t>高晓平</t>
  </si>
  <si>
    <t>039056063</t>
  </si>
  <si>
    <t>01270400903</t>
  </si>
  <si>
    <t>田雪</t>
  </si>
  <si>
    <t>039057064</t>
  </si>
  <si>
    <t>01270205726</t>
  </si>
  <si>
    <t>039042046</t>
  </si>
  <si>
    <t>曹宏亮</t>
  </si>
  <si>
    <t>01270201821</t>
  </si>
  <si>
    <t>王一聪</t>
  </si>
  <si>
    <t>01270205701</t>
  </si>
  <si>
    <t>苏新雅</t>
  </si>
  <si>
    <t>039057065</t>
  </si>
  <si>
    <t>01270400122</t>
  </si>
  <si>
    <t>039057066</t>
  </si>
  <si>
    <t>罗雅萍</t>
  </si>
  <si>
    <t>01270102215</t>
  </si>
  <si>
    <t>039057067</t>
  </si>
  <si>
    <t>01270304106</t>
  </si>
  <si>
    <t>039057068</t>
  </si>
  <si>
    <t>贾萌</t>
  </si>
  <si>
    <t>01270102304</t>
  </si>
  <si>
    <t>李鹏程</t>
  </si>
  <si>
    <t>039058069</t>
  </si>
  <si>
    <t>01270303209</t>
  </si>
  <si>
    <t>席瑜皎</t>
  </si>
  <si>
    <t>039060071</t>
  </si>
  <si>
    <t>01270103418</t>
  </si>
  <si>
    <t>路祺</t>
  </si>
  <si>
    <t>039044048</t>
  </si>
  <si>
    <t>01270402401</t>
  </si>
  <si>
    <t>陶琼</t>
  </si>
  <si>
    <t>01270200817</t>
  </si>
  <si>
    <t>王晓东</t>
  </si>
  <si>
    <t>039045049</t>
  </si>
  <si>
    <t>01270402128</t>
  </si>
  <si>
    <t>苏兆隆</t>
  </si>
  <si>
    <t>039046050</t>
  </si>
  <si>
    <t>01270101713</t>
  </si>
  <si>
    <t>陈斌</t>
  </si>
  <si>
    <t>039034038</t>
  </si>
  <si>
    <t>01270202014</t>
  </si>
  <si>
    <t>陶晓啸</t>
  </si>
  <si>
    <t>039035039</t>
  </si>
  <si>
    <t>01270304302</t>
  </si>
  <si>
    <t>039049053</t>
  </si>
  <si>
    <t>于智敏</t>
  </si>
  <si>
    <t>01270204330</t>
  </si>
  <si>
    <t>成渊博</t>
  </si>
  <si>
    <t>039050054</t>
  </si>
  <si>
    <t>01270100730</t>
  </si>
  <si>
    <t>高瑞</t>
  </si>
  <si>
    <t>039051055</t>
  </si>
  <si>
    <t>01270300125</t>
  </si>
  <si>
    <t>李家健</t>
  </si>
  <si>
    <t>039037041</t>
  </si>
  <si>
    <t>01270202106</t>
  </si>
  <si>
    <t>李艳</t>
  </si>
  <si>
    <t>苏兰兰</t>
  </si>
  <si>
    <t>039038042</t>
  </si>
  <si>
    <t>01270104405</t>
  </si>
  <si>
    <t>耿志国</t>
  </si>
  <si>
    <t>01270304826</t>
  </si>
  <si>
    <t>党中华</t>
  </si>
  <si>
    <t>039039043</t>
  </si>
  <si>
    <t>01270402915</t>
  </si>
  <si>
    <t>01270102810</t>
  </si>
  <si>
    <t>李海文</t>
  </si>
  <si>
    <t>039040044</t>
  </si>
  <si>
    <t>01270402719</t>
  </si>
  <si>
    <t>夏文菲</t>
  </si>
  <si>
    <t>039041045</t>
  </si>
  <si>
    <t>01270402212</t>
  </si>
  <si>
    <t>李文睿</t>
  </si>
  <si>
    <t>01270403822</t>
  </si>
  <si>
    <t>李海涛</t>
  </si>
  <si>
    <t>039028032</t>
  </si>
  <si>
    <t>01270303807</t>
  </si>
  <si>
    <t>李勇</t>
  </si>
  <si>
    <t>李同尚</t>
  </si>
  <si>
    <t>039029033</t>
  </si>
  <si>
    <t>01270301225</t>
  </si>
  <si>
    <t>王保军</t>
  </si>
  <si>
    <t>01270303229</t>
  </si>
  <si>
    <t>边亚娟</t>
  </si>
  <si>
    <t>039043047</t>
  </si>
  <si>
    <t>01270400211</t>
  </si>
  <si>
    <t>李佳妮</t>
  </si>
  <si>
    <t>01270204715</t>
  </si>
  <si>
    <t>口蕾</t>
  </si>
  <si>
    <t>039031035</t>
  </si>
  <si>
    <t>01270305227</t>
  </si>
  <si>
    <t>李丹妮</t>
  </si>
  <si>
    <t>039032036</t>
  </si>
  <si>
    <t>01270205910</t>
  </si>
  <si>
    <t>039033037</t>
  </si>
  <si>
    <t>01270400111</t>
  </si>
  <si>
    <t>李懂云</t>
  </si>
  <si>
    <t>01270401727</t>
  </si>
  <si>
    <t>张贵</t>
  </si>
  <si>
    <t>039023027</t>
  </si>
  <si>
    <t>01270205229</t>
  </si>
  <si>
    <t>党海英</t>
  </si>
  <si>
    <t>039024028</t>
  </si>
  <si>
    <t>01270304612</t>
  </si>
  <si>
    <t>马星</t>
  </si>
  <si>
    <t>01270101122</t>
  </si>
  <si>
    <t>039036040</t>
  </si>
  <si>
    <t>01270101912</t>
  </si>
  <si>
    <t>039026030</t>
  </si>
  <si>
    <t>01270102227</t>
  </si>
  <si>
    <t>赵祯</t>
  </si>
  <si>
    <t>01270202512</t>
  </si>
  <si>
    <t>杨芳芳</t>
  </si>
  <si>
    <t>039027031</t>
  </si>
  <si>
    <t>01270100325</t>
  </si>
  <si>
    <t>李雪莹</t>
  </si>
  <si>
    <t>039019023</t>
  </si>
  <si>
    <t>01270202830</t>
  </si>
  <si>
    <t>039030034</t>
  </si>
  <si>
    <t>039021025</t>
  </si>
  <si>
    <t>何亚楠</t>
  </si>
  <si>
    <t>01270400803</t>
  </si>
  <si>
    <t>039022026</t>
  </si>
  <si>
    <t>贾鹏飞</t>
  </si>
  <si>
    <t>01270204110</t>
  </si>
  <si>
    <t>039014018</t>
  </si>
  <si>
    <t>崔哲雅</t>
  </si>
  <si>
    <t>01270203212</t>
  </si>
  <si>
    <t>李晓彤</t>
  </si>
  <si>
    <t>039025029</t>
  </si>
  <si>
    <t>01270301902</t>
  </si>
  <si>
    <t>刘钰洋</t>
  </si>
  <si>
    <t>039017021</t>
  </si>
  <si>
    <t>01270202705</t>
  </si>
  <si>
    <t>赵鑫</t>
  </si>
  <si>
    <t>柳瑞</t>
  </si>
  <si>
    <t>039018022</t>
  </si>
  <si>
    <t>01270204619</t>
  </si>
  <si>
    <t>蒙艳</t>
  </si>
  <si>
    <t>039009010</t>
  </si>
  <si>
    <t>01270205120</t>
  </si>
  <si>
    <t>039010011</t>
  </si>
  <si>
    <t>韦博文</t>
  </si>
  <si>
    <t>01270101509</t>
  </si>
  <si>
    <t>李清林</t>
  </si>
  <si>
    <t>039010012</t>
  </si>
  <si>
    <t>01270203521</t>
  </si>
  <si>
    <t>康海中</t>
  </si>
  <si>
    <t>01270102009</t>
  </si>
  <si>
    <t>039010013</t>
  </si>
  <si>
    <t>01270301612</t>
  </si>
  <si>
    <t>039020024</t>
  </si>
  <si>
    <t>01270103218</t>
  </si>
  <si>
    <t>马双陆</t>
  </si>
  <si>
    <t>01270204211</t>
  </si>
  <si>
    <t>魏小强</t>
  </si>
  <si>
    <t>刘萌蔚</t>
  </si>
  <si>
    <t>039012015</t>
  </si>
  <si>
    <t>01270101302</t>
  </si>
  <si>
    <t>039013016</t>
  </si>
  <si>
    <t>袁丹青</t>
  </si>
  <si>
    <t>01270204416</t>
  </si>
  <si>
    <t>王泫伊</t>
  </si>
  <si>
    <t>039013017</t>
  </si>
  <si>
    <t>01270200201</t>
  </si>
  <si>
    <t>姓名</t>
  </si>
  <si>
    <t>张振磊</t>
  </si>
  <si>
    <t>039001001</t>
  </si>
  <si>
    <t>01270203326</t>
  </si>
  <si>
    <t>杨凯</t>
  </si>
  <si>
    <t>李小鹏</t>
  </si>
  <si>
    <t>杨静</t>
  </si>
  <si>
    <t>039002002</t>
  </si>
  <si>
    <t>01270200609</t>
  </si>
  <si>
    <t>赵洋</t>
  </si>
  <si>
    <t>039003003</t>
  </si>
  <si>
    <t>01270204322</t>
  </si>
  <si>
    <t>马莉琴</t>
  </si>
  <si>
    <t>039015019</t>
  </si>
  <si>
    <t>01270102717</t>
  </si>
  <si>
    <t>何琪</t>
  </si>
  <si>
    <t>039016020</t>
  </si>
  <si>
    <t>01270201027</t>
  </si>
  <si>
    <t>马永强</t>
  </si>
  <si>
    <t>039004004</t>
  </si>
  <si>
    <t>王恩智</t>
  </si>
  <si>
    <t>01270102824</t>
  </si>
  <si>
    <t>039005005</t>
  </si>
  <si>
    <t>刘玉斐</t>
  </si>
  <si>
    <t>01270200605</t>
  </si>
  <si>
    <t>039006006</t>
  </si>
  <si>
    <t>李亚妮</t>
  </si>
  <si>
    <t>01270303110</t>
  </si>
  <si>
    <t>武宏伟</t>
  </si>
  <si>
    <t>039007007</t>
  </si>
  <si>
    <t>01270104013</t>
  </si>
  <si>
    <t>王宁</t>
  </si>
  <si>
    <t>王健</t>
  </si>
  <si>
    <t>039007008</t>
  </si>
  <si>
    <t>01270300817</t>
  </si>
  <si>
    <t>吴丹</t>
  </si>
  <si>
    <t>周文乔</t>
  </si>
  <si>
    <t>039008009</t>
  </si>
  <si>
    <t>01270202303</t>
  </si>
  <si>
    <t>039011014</t>
  </si>
  <si>
    <t>01270103912</t>
  </si>
  <si>
    <t>序号</t>
  </si>
  <si>
    <t>报考职位</t>
  </si>
  <si>
    <t>准考证号</t>
  </si>
  <si>
    <t>笔试总成绩</t>
  </si>
  <si>
    <t>笔试折合</t>
  </si>
  <si>
    <t>面试成绩</t>
  </si>
  <si>
    <t>面试折合</t>
  </si>
  <si>
    <t>总成绩</t>
  </si>
  <si>
    <t xml:space="preserve">平凉市2016年考试录用公务员拟录用人员公示名单 </t>
  </si>
  <si>
    <t>性别</t>
  </si>
  <si>
    <t>女</t>
  </si>
  <si>
    <t>男</t>
  </si>
  <si>
    <t>史鹏飞</t>
  </si>
  <si>
    <t>01270202623</t>
  </si>
  <si>
    <t>学历</t>
  </si>
  <si>
    <t>毕业院校</t>
  </si>
  <si>
    <t>专业</t>
  </si>
  <si>
    <t>研究生</t>
  </si>
  <si>
    <t>山东经济学院</t>
  </si>
  <si>
    <t>金融学</t>
  </si>
  <si>
    <t>湖南大学</t>
  </si>
  <si>
    <t>工商管理</t>
  </si>
  <si>
    <t>本科</t>
  </si>
  <si>
    <t>齐鲁医药学院</t>
  </si>
  <si>
    <t>临床医学</t>
  </si>
  <si>
    <t>陇东学院</t>
  </si>
  <si>
    <t>汉语言文学</t>
  </si>
  <si>
    <t>甘肃政法学院</t>
  </si>
  <si>
    <t>法学</t>
  </si>
  <si>
    <t>兰州商学院</t>
  </si>
  <si>
    <t>统计学</t>
  </si>
  <si>
    <t>兰州理工大学</t>
  </si>
  <si>
    <t>通信工程</t>
  </si>
  <si>
    <t>浙江省绍兴文理学院</t>
  </si>
  <si>
    <t>兰州大学</t>
  </si>
  <si>
    <t>民商法学</t>
  </si>
  <si>
    <t>天水师范学院</t>
  </si>
  <si>
    <t>会计学</t>
  </si>
  <si>
    <t>甘肃中医药大学</t>
  </si>
  <si>
    <t>中医骨伤科学</t>
  </si>
  <si>
    <t>新乡医学院</t>
  </si>
  <si>
    <t>江西师范大学</t>
  </si>
  <si>
    <t>行政管理</t>
  </si>
  <si>
    <t>中南林业科技大学</t>
  </si>
  <si>
    <t>自动化</t>
  </si>
  <si>
    <t>贸易经济</t>
  </si>
  <si>
    <t>西北师范大学</t>
  </si>
  <si>
    <t>湖北经济学院</t>
  </si>
  <si>
    <t>经济学</t>
  </si>
  <si>
    <t>北京联合大学</t>
  </si>
  <si>
    <t>市场营销</t>
  </si>
  <si>
    <t>兰州理工大学技术工程学院</t>
  </si>
  <si>
    <t>机械设计制造及其自动化</t>
  </si>
  <si>
    <t>大专</t>
  </si>
  <si>
    <t>重庆大学城市科技学院</t>
  </si>
  <si>
    <t>商务英语</t>
  </si>
  <si>
    <t>园艺</t>
  </si>
  <si>
    <t>西南大学育才学院</t>
  </si>
  <si>
    <t>广播电视编导</t>
  </si>
  <si>
    <t>齐鲁工业大学</t>
  </si>
  <si>
    <t>公共事业管理</t>
  </si>
  <si>
    <t>旅游管理</t>
  </si>
  <si>
    <t>福建江夏学院</t>
  </si>
  <si>
    <t>信息管理与信息系统</t>
  </si>
  <si>
    <t>四川大学锦城学院</t>
  </si>
  <si>
    <t>土木工程</t>
  </si>
  <si>
    <t>数学与应用数学</t>
  </si>
  <si>
    <t>浙江工商大学公共管理学院</t>
  </si>
  <si>
    <t>海南大学</t>
  </si>
  <si>
    <t>土地资源管理</t>
  </si>
  <si>
    <t>工业工程</t>
  </si>
  <si>
    <t>天津财经大学</t>
  </si>
  <si>
    <t>电子商务</t>
  </si>
  <si>
    <t>历史学</t>
  </si>
  <si>
    <t>兰州交通大学</t>
  </si>
  <si>
    <t>电气工程及其自动化</t>
  </si>
  <si>
    <t>上海电力学院</t>
  </si>
  <si>
    <t>信息与计算科学</t>
  </si>
  <si>
    <t>河南工业大学</t>
  </si>
  <si>
    <t>广播电视新闻学</t>
  </si>
  <si>
    <t>甘肃农业大学</t>
  </si>
  <si>
    <t>中草药栽培与鉴定</t>
  </si>
  <si>
    <t>机械设计与制造</t>
  </si>
  <si>
    <t>人力资源管理</t>
  </si>
  <si>
    <t>吉林司法警官职业学院</t>
  </si>
  <si>
    <t>法律事务</t>
  </si>
  <si>
    <t>兰州文理学院</t>
  </si>
  <si>
    <t>司法助理</t>
  </si>
  <si>
    <t>青岛黄海学院</t>
  </si>
  <si>
    <t>会计电算化</t>
  </si>
  <si>
    <t>南京信息工程大学</t>
  </si>
  <si>
    <t>财务管理</t>
  </si>
  <si>
    <t>天津大学仁爱学院</t>
  </si>
  <si>
    <t>水利水电工程</t>
  </si>
  <si>
    <t>集美大学</t>
  </si>
  <si>
    <t>光信息科学与技术</t>
  </si>
  <si>
    <t>青岛理工大学</t>
  </si>
  <si>
    <t>工程管理</t>
  </si>
  <si>
    <t>社会学</t>
  </si>
  <si>
    <t>人文教育（人文地理）</t>
  </si>
  <si>
    <t>农学</t>
  </si>
  <si>
    <t>南昌理工学院</t>
  </si>
  <si>
    <t>土木工程（造价管理方向）</t>
  </si>
  <si>
    <t>西北大学现代学院</t>
  </si>
  <si>
    <t>安康学院</t>
  </si>
  <si>
    <t>历史教育</t>
  </si>
  <si>
    <t>天津农学院</t>
  </si>
  <si>
    <t>劳动与社会保障</t>
  </si>
  <si>
    <t>刑事科学技术</t>
  </si>
  <si>
    <t>南昌工学院</t>
  </si>
  <si>
    <t>网络工程（网络管理方向）</t>
  </si>
  <si>
    <t>内蒙古自治区乌兰察布市医学高等专科学校</t>
  </si>
  <si>
    <t>甘肃警察职业学院</t>
  </si>
  <si>
    <t>刑事侦查</t>
  </si>
  <si>
    <t>山东现代职业学院</t>
  </si>
  <si>
    <t>侦查学</t>
  </si>
  <si>
    <t>北方民族大学</t>
  </si>
  <si>
    <t>济南大学教育与心理科学学院</t>
  </si>
  <si>
    <t>应用心理学</t>
  </si>
  <si>
    <t>天津职业技术师范大学</t>
  </si>
  <si>
    <t>数字媒体技术</t>
  </si>
  <si>
    <t>兰州财经大学</t>
  </si>
  <si>
    <t>南昌大学</t>
  </si>
  <si>
    <t>吉林大学</t>
  </si>
  <si>
    <t>计算机科学与技术</t>
  </si>
  <si>
    <t>兰州交通大学</t>
  </si>
  <si>
    <t>化学工程与工艺</t>
  </si>
  <si>
    <t>女</t>
  </si>
  <si>
    <t>天津商业大学</t>
  </si>
  <si>
    <t>宝石及材料工艺学</t>
  </si>
  <si>
    <t>男</t>
  </si>
  <si>
    <t>女</t>
  </si>
  <si>
    <t>兰州大学</t>
  </si>
  <si>
    <t>研究生</t>
  </si>
  <si>
    <t>法学</t>
  </si>
  <si>
    <t>法律硕士（法学）</t>
  </si>
  <si>
    <t>商务管理</t>
  </si>
  <si>
    <t>本科</t>
  </si>
  <si>
    <t>兰州大学网络教育学院</t>
  </si>
  <si>
    <t>播音与主持艺术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</si>
</sst>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PageLayoutView="0" workbookViewId="0" topLeftCell="A64">
      <selection activeCell="H66" sqref="H66"/>
    </sheetView>
  </sheetViews>
  <sheetFormatPr defaultColWidth="9.00390625" defaultRowHeight="14.25"/>
  <cols>
    <col min="1" max="1" width="3.25390625" style="0" customWidth="1"/>
    <col min="2" max="2" width="6.625" style="0" customWidth="1"/>
    <col min="3" max="3" width="3.875" style="0" customWidth="1"/>
    <col min="4" max="4" width="10.25390625" style="0" customWidth="1"/>
    <col min="5" max="5" width="12.125" style="0" customWidth="1"/>
    <col min="6" max="6" width="7.375" style="0" customWidth="1"/>
    <col min="7" max="7" width="21.875" style="0" customWidth="1"/>
    <col min="8" max="8" width="18.125" style="0" customWidth="1"/>
    <col min="9" max="9" width="9.625" style="1" customWidth="1"/>
    <col min="10" max="10" width="9.875" style="0" customWidth="1"/>
    <col min="11" max="11" width="9.50390625" style="0" customWidth="1"/>
    <col min="12" max="12" width="9.625" style="0" customWidth="1"/>
    <col min="13" max="13" width="10.00390625" style="0" customWidth="1"/>
  </cols>
  <sheetData>
    <row r="1" spans="1:13" ht="41.25" customHeight="1">
      <c r="A1" s="12" t="s">
        <v>258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34.5" customHeight="1">
      <c r="A2" s="6" t="s">
        <v>250</v>
      </c>
      <c r="B2" s="6" t="s">
        <v>209</v>
      </c>
      <c r="C2" s="6" t="s">
        <v>259</v>
      </c>
      <c r="D2" s="6" t="s">
        <v>251</v>
      </c>
      <c r="E2" s="6" t="s">
        <v>252</v>
      </c>
      <c r="F2" s="5" t="s">
        <v>264</v>
      </c>
      <c r="G2" s="6" t="s">
        <v>265</v>
      </c>
      <c r="H2" s="6" t="s">
        <v>266</v>
      </c>
      <c r="I2" s="11" t="s">
        <v>253</v>
      </c>
      <c r="J2" s="11" t="s">
        <v>254</v>
      </c>
      <c r="K2" s="6" t="s">
        <v>255</v>
      </c>
      <c r="L2" s="6" t="s">
        <v>256</v>
      </c>
      <c r="M2" s="6" t="s">
        <v>257</v>
      </c>
      <c r="N2" s="2"/>
    </row>
    <row r="3" spans="1:13" s="10" customFormat="1" ht="33" customHeight="1">
      <c r="A3" s="7">
        <v>1</v>
      </c>
      <c r="B3" s="8" t="s">
        <v>210</v>
      </c>
      <c r="C3" s="4" t="s">
        <v>260</v>
      </c>
      <c r="D3" s="8" t="s">
        <v>211</v>
      </c>
      <c r="E3" s="8" t="s">
        <v>212</v>
      </c>
      <c r="F3" s="7" t="s">
        <v>267</v>
      </c>
      <c r="G3" s="7" t="s">
        <v>268</v>
      </c>
      <c r="H3" s="7" t="s">
        <v>269</v>
      </c>
      <c r="I3" s="9">
        <v>131.9</v>
      </c>
      <c r="J3" s="7">
        <f aca="true" t="shared" si="0" ref="J3:J34">I3/2*0.6</f>
        <v>39.57</v>
      </c>
      <c r="K3" s="7">
        <v>92.7</v>
      </c>
      <c r="L3" s="7">
        <f aca="true" t="shared" si="1" ref="L3:L34">K3*0.4</f>
        <v>37.080000000000005</v>
      </c>
      <c r="M3" s="7">
        <f aca="true" t="shared" si="2" ref="M3:M34">J3+L3</f>
        <v>76.65</v>
      </c>
    </row>
    <row r="4" spans="1:13" s="10" customFormat="1" ht="33" customHeight="1">
      <c r="A4" s="7">
        <v>2</v>
      </c>
      <c r="B4" s="8" t="s">
        <v>215</v>
      </c>
      <c r="C4" s="4" t="s">
        <v>260</v>
      </c>
      <c r="D4" s="8" t="s">
        <v>216</v>
      </c>
      <c r="E4" s="8" t="s">
        <v>217</v>
      </c>
      <c r="F4" s="7" t="s">
        <v>267</v>
      </c>
      <c r="G4" s="7" t="s">
        <v>270</v>
      </c>
      <c r="H4" s="7" t="s">
        <v>271</v>
      </c>
      <c r="I4" s="9">
        <v>137</v>
      </c>
      <c r="J4" s="7">
        <f t="shared" si="0"/>
        <v>41.1</v>
      </c>
      <c r="K4" s="7">
        <v>91</v>
      </c>
      <c r="L4" s="7">
        <f t="shared" si="1"/>
        <v>36.4</v>
      </c>
      <c r="M4" s="7">
        <f t="shared" si="2"/>
        <v>77.5</v>
      </c>
    </row>
    <row r="5" spans="1:13" s="10" customFormat="1" ht="33" customHeight="1">
      <c r="A5" s="7">
        <v>3</v>
      </c>
      <c r="B5" s="8" t="s">
        <v>218</v>
      </c>
      <c r="C5" s="4" t="s">
        <v>261</v>
      </c>
      <c r="D5" s="8" t="s">
        <v>219</v>
      </c>
      <c r="E5" s="8" t="s">
        <v>220</v>
      </c>
      <c r="F5" s="7" t="s">
        <v>272</v>
      </c>
      <c r="G5" s="7" t="s">
        <v>273</v>
      </c>
      <c r="H5" s="7" t="s">
        <v>274</v>
      </c>
      <c r="I5" s="9">
        <v>123.4</v>
      </c>
      <c r="J5" s="7">
        <f t="shared" si="0"/>
        <v>37.02</v>
      </c>
      <c r="K5" s="7">
        <v>86.4</v>
      </c>
      <c r="L5" s="7">
        <f t="shared" si="1"/>
        <v>34.56</v>
      </c>
      <c r="M5" s="7">
        <f t="shared" si="2"/>
        <v>71.58000000000001</v>
      </c>
    </row>
    <row r="6" spans="1:13" s="10" customFormat="1" ht="33" customHeight="1">
      <c r="A6" s="7">
        <v>4</v>
      </c>
      <c r="B6" s="8" t="s">
        <v>229</v>
      </c>
      <c r="C6" s="4" t="s">
        <v>260</v>
      </c>
      <c r="D6" s="8" t="s">
        <v>228</v>
      </c>
      <c r="E6" s="8" t="s">
        <v>230</v>
      </c>
      <c r="F6" s="7" t="s">
        <v>272</v>
      </c>
      <c r="G6" s="7" t="s">
        <v>275</v>
      </c>
      <c r="H6" s="7" t="s">
        <v>276</v>
      </c>
      <c r="I6" s="9">
        <v>125.9</v>
      </c>
      <c r="J6" s="7">
        <f t="shared" si="0"/>
        <v>37.77</v>
      </c>
      <c r="K6" s="7">
        <v>91.6</v>
      </c>
      <c r="L6" s="7">
        <f t="shared" si="1"/>
        <v>36.64</v>
      </c>
      <c r="M6" s="7">
        <f t="shared" si="2"/>
        <v>74.41</v>
      </c>
    </row>
    <row r="7" spans="1:13" s="10" customFormat="1" ht="33" customHeight="1">
      <c r="A7" s="7">
        <v>5</v>
      </c>
      <c r="B7" s="8" t="s">
        <v>232</v>
      </c>
      <c r="C7" s="4" t="s">
        <v>260</v>
      </c>
      <c r="D7" s="8" t="s">
        <v>231</v>
      </c>
      <c r="E7" s="8" t="s">
        <v>233</v>
      </c>
      <c r="F7" s="7" t="s">
        <v>272</v>
      </c>
      <c r="G7" s="7" t="s">
        <v>277</v>
      </c>
      <c r="H7" s="7" t="s">
        <v>278</v>
      </c>
      <c r="I7" s="9">
        <v>132.9</v>
      </c>
      <c r="J7" s="7">
        <f t="shared" si="0"/>
        <v>39.87</v>
      </c>
      <c r="K7" s="7">
        <v>91.8</v>
      </c>
      <c r="L7" s="7">
        <f t="shared" si="1"/>
        <v>36.72</v>
      </c>
      <c r="M7" s="7">
        <f t="shared" si="2"/>
        <v>76.59</v>
      </c>
    </row>
    <row r="8" spans="1:13" s="10" customFormat="1" ht="33" customHeight="1">
      <c r="A8" s="7">
        <v>6</v>
      </c>
      <c r="B8" s="8" t="s">
        <v>235</v>
      </c>
      <c r="C8" s="4" t="s">
        <v>260</v>
      </c>
      <c r="D8" s="8" t="s">
        <v>234</v>
      </c>
      <c r="E8" s="8" t="s">
        <v>236</v>
      </c>
      <c r="F8" s="7" t="s">
        <v>272</v>
      </c>
      <c r="G8" s="7" t="s">
        <v>277</v>
      </c>
      <c r="H8" s="7" t="s">
        <v>278</v>
      </c>
      <c r="I8" s="9">
        <v>115.2</v>
      </c>
      <c r="J8" s="7">
        <f t="shared" si="0"/>
        <v>34.56</v>
      </c>
      <c r="K8" s="7">
        <v>85.8</v>
      </c>
      <c r="L8" s="7">
        <f t="shared" si="1"/>
        <v>34.32</v>
      </c>
      <c r="M8" s="7">
        <f t="shared" si="2"/>
        <v>68.88</v>
      </c>
    </row>
    <row r="9" spans="1:13" s="10" customFormat="1" ht="33" customHeight="1">
      <c r="A9" s="7">
        <v>7</v>
      </c>
      <c r="B9" s="8" t="s">
        <v>237</v>
      </c>
      <c r="C9" s="4" t="s">
        <v>261</v>
      </c>
      <c r="D9" s="8" t="s">
        <v>238</v>
      </c>
      <c r="E9" s="8" t="s">
        <v>239</v>
      </c>
      <c r="F9" s="7" t="s">
        <v>272</v>
      </c>
      <c r="G9" s="7" t="s">
        <v>279</v>
      </c>
      <c r="H9" s="7" t="s">
        <v>280</v>
      </c>
      <c r="I9" s="9">
        <v>121.4</v>
      </c>
      <c r="J9" s="7">
        <f t="shared" si="0"/>
        <v>36.42</v>
      </c>
      <c r="K9" s="7">
        <v>89.2</v>
      </c>
      <c r="L9" s="7">
        <f t="shared" si="1"/>
        <v>35.68</v>
      </c>
      <c r="M9" s="7">
        <f t="shared" si="2"/>
        <v>72.1</v>
      </c>
    </row>
    <row r="10" spans="1:13" s="10" customFormat="1" ht="33" customHeight="1">
      <c r="A10" s="7">
        <v>8</v>
      </c>
      <c r="B10" s="8" t="s">
        <v>241</v>
      </c>
      <c r="C10" s="4" t="s">
        <v>261</v>
      </c>
      <c r="D10" s="8" t="s">
        <v>242</v>
      </c>
      <c r="E10" s="8" t="s">
        <v>243</v>
      </c>
      <c r="F10" s="7" t="s">
        <v>272</v>
      </c>
      <c r="G10" s="7" t="s">
        <v>281</v>
      </c>
      <c r="H10" s="7" t="s">
        <v>282</v>
      </c>
      <c r="I10" s="9">
        <v>127.3</v>
      </c>
      <c r="J10" s="7">
        <f t="shared" si="0"/>
        <v>38.19</v>
      </c>
      <c r="K10" s="7">
        <v>89.1</v>
      </c>
      <c r="L10" s="7">
        <f t="shared" si="1"/>
        <v>35.64</v>
      </c>
      <c r="M10" s="7">
        <f t="shared" si="2"/>
        <v>73.83</v>
      </c>
    </row>
    <row r="11" spans="1:13" s="10" customFormat="1" ht="33" customHeight="1">
      <c r="A11" s="7">
        <v>9</v>
      </c>
      <c r="B11" s="8" t="s">
        <v>245</v>
      </c>
      <c r="C11" s="4" t="s">
        <v>260</v>
      </c>
      <c r="D11" s="8" t="s">
        <v>246</v>
      </c>
      <c r="E11" s="8" t="s">
        <v>247</v>
      </c>
      <c r="F11" s="7" t="s">
        <v>272</v>
      </c>
      <c r="G11" s="7" t="s">
        <v>283</v>
      </c>
      <c r="H11" s="7" t="s">
        <v>276</v>
      </c>
      <c r="I11" s="9">
        <v>126.4</v>
      </c>
      <c r="J11" s="7">
        <f t="shared" si="0"/>
        <v>37.92</v>
      </c>
      <c r="K11" s="7">
        <v>91.3</v>
      </c>
      <c r="L11" s="7">
        <f t="shared" si="1"/>
        <v>36.52</v>
      </c>
      <c r="M11" s="7">
        <f t="shared" si="2"/>
        <v>74.44</v>
      </c>
    </row>
    <row r="12" spans="1:13" s="10" customFormat="1" ht="33" customHeight="1">
      <c r="A12" s="7">
        <v>10</v>
      </c>
      <c r="B12" s="8" t="s">
        <v>182</v>
      </c>
      <c r="C12" s="4" t="s">
        <v>260</v>
      </c>
      <c r="D12" s="8" t="s">
        <v>183</v>
      </c>
      <c r="E12" s="8" t="s">
        <v>184</v>
      </c>
      <c r="F12" s="7" t="s">
        <v>267</v>
      </c>
      <c r="G12" s="7" t="s">
        <v>284</v>
      </c>
      <c r="H12" s="7" t="s">
        <v>285</v>
      </c>
      <c r="I12" s="9">
        <v>126.5</v>
      </c>
      <c r="J12" s="7">
        <f t="shared" si="0"/>
        <v>37.949999999999996</v>
      </c>
      <c r="K12" s="7">
        <v>93.8</v>
      </c>
      <c r="L12" s="7">
        <f t="shared" si="1"/>
        <v>37.52</v>
      </c>
      <c r="M12" s="7">
        <f t="shared" si="2"/>
        <v>75.47</v>
      </c>
    </row>
    <row r="13" spans="1:13" s="10" customFormat="1" ht="33" customHeight="1">
      <c r="A13" s="7">
        <v>11</v>
      </c>
      <c r="B13" s="8" t="s">
        <v>186</v>
      </c>
      <c r="C13" s="4" t="s">
        <v>261</v>
      </c>
      <c r="D13" s="8" t="s">
        <v>185</v>
      </c>
      <c r="E13" s="8" t="s">
        <v>187</v>
      </c>
      <c r="F13" s="7" t="s">
        <v>272</v>
      </c>
      <c r="G13" s="7" t="s">
        <v>286</v>
      </c>
      <c r="H13" s="7" t="s">
        <v>287</v>
      </c>
      <c r="I13" s="9">
        <v>121.7</v>
      </c>
      <c r="J13" s="7">
        <f t="shared" si="0"/>
        <v>36.51</v>
      </c>
      <c r="K13" s="7">
        <v>88.8</v>
      </c>
      <c r="L13" s="7">
        <f t="shared" si="1"/>
        <v>35.52</v>
      </c>
      <c r="M13" s="7">
        <f t="shared" si="2"/>
        <v>72.03</v>
      </c>
    </row>
    <row r="14" spans="1:13" s="10" customFormat="1" ht="33" customHeight="1">
      <c r="A14" s="7">
        <v>12</v>
      </c>
      <c r="B14" s="8" t="s">
        <v>188</v>
      </c>
      <c r="C14" s="4" t="s">
        <v>261</v>
      </c>
      <c r="D14" s="8" t="s">
        <v>189</v>
      </c>
      <c r="E14" s="8" t="s">
        <v>190</v>
      </c>
      <c r="F14" s="7" t="s">
        <v>267</v>
      </c>
      <c r="G14" s="7" t="s">
        <v>288</v>
      </c>
      <c r="H14" s="7" t="s">
        <v>289</v>
      </c>
      <c r="I14" s="9">
        <v>124.1</v>
      </c>
      <c r="J14" s="7">
        <f t="shared" si="0"/>
        <v>37.23</v>
      </c>
      <c r="K14" s="7">
        <v>91.5</v>
      </c>
      <c r="L14" s="7">
        <f t="shared" si="1"/>
        <v>36.6</v>
      </c>
      <c r="M14" s="7">
        <f t="shared" si="2"/>
        <v>73.83</v>
      </c>
    </row>
    <row r="15" spans="1:13" s="10" customFormat="1" ht="33" customHeight="1">
      <c r="A15" s="7">
        <v>13</v>
      </c>
      <c r="B15" s="8" t="s">
        <v>191</v>
      </c>
      <c r="C15" s="4" t="s">
        <v>261</v>
      </c>
      <c r="D15" s="8" t="s">
        <v>189</v>
      </c>
      <c r="E15" s="8" t="s">
        <v>192</v>
      </c>
      <c r="F15" s="7" t="s">
        <v>272</v>
      </c>
      <c r="G15" s="7" t="s">
        <v>290</v>
      </c>
      <c r="H15" s="7" t="s">
        <v>274</v>
      </c>
      <c r="I15" s="9">
        <v>118.7</v>
      </c>
      <c r="J15" s="7">
        <f t="shared" si="0"/>
        <v>35.61</v>
      </c>
      <c r="K15" s="7">
        <v>88.3</v>
      </c>
      <c r="L15" s="7">
        <f t="shared" si="1"/>
        <v>35.32</v>
      </c>
      <c r="M15" s="7">
        <f t="shared" si="2"/>
        <v>70.93</v>
      </c>
    </row>
    <row r="16" spans="1:13" s="10" customFormat="1" ht="33" customHeight="1">
      <c r="A16" s="7">
        <v>14</v>
      </c>
      <c r="B16" s="8" t="s">
        <v>240</v>
      </c>
      <c r="C16" s="4" t="s">
        <v>260</v>
      </c>
      <c r="D16" s="8" t="s">
        <v>193</v>
      </c>
      <c r="E16" s="8" t="s">
        <v>194</v>
      </c>
      <c r="F16" s="7" t="s">
        <v>272</v>
      </c>
      <c r="G16" s="7" t="s">
        <v>291</v>
      </c>
      <c r="H16" s="7" t="s">
        <v>292</v>
      </c>
      <c r="I16" s="9">
        <v>130</v>
      </c>
      <c r="J16" s="7">
        <f t="shared" si="0"/>
        <v>39</v>
      </c>
      <c r="K16" s="7">
        <v>87.9</v>
      </c>
      <c r="L16" s="7">
        <f t="shared" si="1"/>
        <v>35.160000000000004</v>
      </c>
      <c r="M16" s="7">
        <f t="shared" si="2"/>
        <v>74.16</v>
      </c>
    </row>
    <row r="17" spans="1:13" s="10" customFormat="1" ht="33" customHeight="1">
      <c r="A17" s="7">
        <v>15</v>
      </c>
      <c r="B17" s="8" t="s">
        <v>213</v>
      </c>
      <c r="C17" s="4" t="s">
        <v>260</v>
      </c>
      <c r="D17" s="8" t="s">
        <v>248</v>
      </c>
      <c r="E17" s="8" t="s">
        <v>249</v>
      </c>
      <c r="F17" s="7" t="s">
        <v>272</v>
      </c>
      <c r="G17" s="7" t="s">
        <v>293</v>
      </c>
      <c r="H17" s="7" t="s">
        <v>294</v>
      </c>
      <c r="I17" s="9">
        <v>132.8</v>
      </c>
      <c r="J17" s="7">
        <f t="shared" si="0"/>
        <v>39.84</v>
      </c>
      <c r="K17" s="7">
        <v>88.6</v>
      </c>
      <c r="L17" s="7">
        <f t="shared" si="1"/>
        <v>35.44</v>
      </c>
      <c r="M17" s="7">
        <f t="shared" si="2"/>
        <v>75.28</v>
      </c>
    </row>
    <row r="18" spans="1:13" s="10" customFormat="1" ht="33" customHeight="1">
      <c r="A18" s="7">
        <v>16</v>
      </c>
      <c r="B18" s="8" t="s">
        <v>200</v>
      </c>
      <c r="C18" s="4" t="s">
        <v>261</v>
      </c>
      <c r="D18" s="8" t="s">
        <v>201</v>
      </c>
      <c r="E18" s="8" t="s">
        <v>202</v>
      </c>
      <c r="F18" s="7" t="s">
        <v>272</v>
      </c>
      <c r="G18" s="7" t="s">
        <v>279</v>
      </c>
      <c r="H18" s="7" t="s">
        <v>295</v>
      </c>
      <c r="I18" s="9">
        <v>124.3</v>
      </c>
      <c r="J18" s="7">
        <f t="shared" si="0"/>
        <v>37.29</v>
      </c>
      <c r="K18" s="7">
        <v>87.5</v>
      </c>
      <c r="L18" s="7">
        <f t="shared" si="1"/>
        <v>35</v>
      </c>
      <c r="M18" s="7">
        <f t="shared" si="2"/>
        <v>72.28999999999999</v>
      </c>
    </row>
    <row r="19" spans="1:13" s="10" customFormat="1" ht="33" customHeight="1">
      <c r="A19" s="7">
        <v>17</v>
      </c>
      <c r="B19" s="8" t="s">
        <v>204</v>
      </c>
      <c r="C19" s="4" t="s">
        <v>260</v>
      </c>
      <c r="D19" s="8" t="s">
        <v>203</v>
      </c>
      <c r="E19" s="8" t="s">
        <v>205</v>
      </c>
      <c r="F19" s="7" t="s">
        <v>272</v>
      </c>
      <c r="G19" s="7" t="s">
        <v>296</v>
      </c>
      <c r="H19" s="7" t="s">
        <v>276</v>
      </c>
      <c r="I19" s="9">
        <v>125.9</v>
      </c>
      <c r="J19" s="7">
        <f t="shared" si="0"/>
        <v>37.77</v>
      </c>
      <c r="K19" s="7">
        <v>89</v>
      </c>
      <c r="L19" s="7">
        <f t="shared" si="1"/>
        <v>35.6</v>
      </c>
      <c r="M19" s="7">
        <f t="shared" si="2"/>
        <v>73.37</v>
      </c>
    </row>
    <row r="20" spans="1:13" s="10" customFormat="1" ht="33" customHeight="1">
      <c r="A20" s="7">
        <v>18</v>
      </c>
      <c r="B20" s="8" t="s">
        <v>206</v>
      </c>
      <c r="C20" s="4" t="s">
        <v>260</v>
      </c>
      <c r="D20" s="8" t="s">
        <v>207</v>
      </c>
      <c r="E20" s="8" t="s">
        <v>208</v>
      </c>
      <c r="F20" s="7" t="s">
        <v>272</v>
      </c>
      <c r="G20" s="7" t="s">
        <v>297</v>
      </c>
      <c r="H20" s="7" t="s">
        <v>298</v>
      </c>
      <c r="I20" s="9">
        <v>126.1</v>
      </c>
      <c r="J20" s="7">
        <f t="shared" si="0"/>
        <v>37.83</v>
      </c>
      <c r="K20" s="7">
        <v>89.6</v>
      </c>
      <c r="L20" s="7">
        <f t="shared" si="1"/>
        <v>35.839999999999996</v>
      </c>
      <c r="M20" s="7">
        <f t="shared" si="2"/>
        <v>73.66999999999999</v>
      </c>
    </row>
    <row r="21" spans="1:13" s="10" customFormat="1" ht="33" customHeight="1">
      <c r="A21" s="7">
        <v>19</v>
      </c>
      <c r="B21" s="8" t="s">
        <v>170</v>
      </c>
      <c r="C21" s="4" t="s">
        <v>260</v>
      </c>
      <c r="D21" s="8" t="s">
        <v>169</v>
      </c>
      <c r="E21" s="8" t="s">
        <v>171</v>
      </c>
      <c r="F21" s="7" t="s">
        <v>272</v>
      </c>
      <c r="G21" s="7" t="s">
        <v>299</v>
      </c>
      <c r="H21" s="7" t="s">
        <v>300</v>
      </c>
      <c r="I21" s="9">
        <v>124.2</v>
      </c>
      <c r="J21" s="7">
        <f t="shared" si="0"/>
        <v>37.26</v>
      </c>
      <c r="K21" s="7">
        <v>86.8</v>
      </c>
      <c r="L21" s="7">
        <f t="shared" si="1"/>
        <v>34.72</v>
      </c>
      <c r="M21" s="7">
        <f t="shared" si="2"/>
        <v>71.97999999999999</v>
      </c>
    </row>
    <row r="22" spans="1:13" s="10" customFormat="1" ht="33" customHeight="1">
      <c r="A22" s="7">
        <v>20</v>
      </c>
      <c r="B22" s="8" t="s">
        <v>221</v>
      </c>
      <c r="C22" s="4" t="s">
        <v>260</v>
      </c>
      <c r="D22" s="8" t="s">
        <v>222</v>
      </c>
      <c r="E22" s="8" t="s">
        <v>223</v>
      </c>
      <c r="F22" s="7" t="s">
        <v>272</v>
      </c>
      <c r="G22" s="7" t="s">
        <v>296</v>
      </c>
      <c r="H22" s="7" t="s">
        <v>298</v>
      </c>
      <c r="I22" s="9">
        <v>137.8</v>
      </c>
      <c r="J22" s="7">
        <f t="shared" si="0"/>
        <v>41.34</v>
      </c>
      <c r="K22" s="7">
        <v>86.1</v>
      </c>
      <c r="L22" s="7">
        <f t="shared" si="1"/>
        <v>34.44</v>
      </c>
      <c r="M22" s="7">
        <f t="shared" si="2"/>
        <v>75.78</v>
      </c>
    </row>
    <row r="23" spans="1:13" s="10" customFormat="1" ht="33" customHeight="1">
      <c r="A23" s="7">
        <v>21</v>
      </c>
      <c r="B23" s="8" t="s">
        <v>224</v>
      </c>
      <c r="C23" s="4" t="s">
        <v>261</v>
      </c>
      <c r="D23" s="8" t="s">
        <v>225</v>
      </c>
      <c r="E23" s="8" t="s">
        <v>226</v>
      </c>
      <c r="F23" s="7" t="s">
        <v>272</v>
      </c>
      <c r="G23" s="7" t="s">
        <v>301</v>
      </c>
      <c r="H23" s="7" t="s">
        <v>302</v>
      </c>
      <c r="I23" s="9">
        <v>122.9</v>
      </c>
      <c r="J23" s="7">
        <f t="shared" si="0"/>
        <v>36.87</v>
      </c>
      <c r="K23" s="7">
        <v>87.6</v>
      </c>
      <c r="L23" s="7">
        <f t="shared" si="1"/>
        <v>35.04</v>
      </c>
      <c r="M23" s="7">
        <f t="shared" si="2"/>
        <v>71.91</v>
      </c>
    </row>
    <row r="24" spans="1:13" s="10" customFormat="1" ht="33" customHeight="1">
      <c r="A24" s="7">
        <v>22</v>
      </c>
      <c r="B24" s="8" t="s">
        <v>175</v>
      </c>
      <c r="C24" s="4" t="s">
        <v>261</v>
      </c>
      <c r="D24" s="8" t="s">
        <v>176</v>
      </c>
      <c r="E24" s="8" t="s">
        <v>177</v>
      </c>
      <c r="F24" s="7" t="s">
        <v>303</v>
      </c>
      <c r="G24" s="7" t="s">
        <v>304</v>
      </c>
      <c r="H24" s="7" t="s">
        <v>305</v>
      </c>
      <c r="I24" s="9">
        <v>125.8</v>
      </c>
      <c r="J24" s="7">
        <f t="shared" si="0"/>
        <v>37.739999999999995</v>
      </c>
      <c r="K24" s="7">
        <v>86.5</v>
      </c>
      <c r="L24" s="7">
        <f t="shared" si="1"/>
        <v>34.6</v>
      </c>
      <c r="M24" s="7">
        <f t="shared" si="2"/>
        <v>72.34</v>
      </c>
    </row>
    <row r="25" spans="1:13" s="10" customFormat="1" ht="33" customHeight="1">
      <c r="A25" s="7">
        <v>23</v>
      </c>
      <c r="B25" s="8" t="s">
        <v>179</v>
      </c>
      <c r="C25" s="4" t="s">
        <v>260</v>
      </c>
      <c r="D25" s="8" t="s">
        <v>180</v>
      </c>
      <c r="E25" s="8" t="s">
        <v>181</v>
      </c>
      <c r="F25" s="7" t="s">
        <v>272</v>
      </c>
      <c r="G25" s="7" t="s">
        <v>275</v>
      </c>
      <c r="H25" s="7" t="s">
        <v>306</v>
      </c>
      <c r="I25" s="9">
        <v>126.6</v>
      </c>
      <c r="J25" s="7">
        <f t="shared" si="0"/>
        <v>37.98</v>
      </c>
      <c r="K25" s="7">
        <v>86.2</v>
      </c>
      <c r="L25" s="7">
        <f t="shared" si="1"/>
        <v>34.480000000000004</v>
      </c>
      <c r="M25" s="7">
        <f t="shared" si="2"/>
        <v>72.46000000000001</v>
      </c>
    </row>
    <row r="26" spans="1:13" s="10" customFormat="1" ht="33" customHeight="1">
      <c r="A26" s="7">
        <v>24</v>
      </c>
      <c r="B26" s="8" t="s">
        <v>159</v>
      </c>
      <c r="C26" s="4" t="s">
        <v>260</v>
      </c>
      <c r="D26" s="8" t="s">
        <v>160</v>
      </c>
      <c r="E26" s="8" t="s">
        <v>161</v>
      </c>
      <c r="F26" s="7" t="s">
        <v>272</v>
      </c>
      <c r="G26" s="7" t="s">
        <v>307</v>
      </c>
      <c r="H26" s="7" t="s">
        <v>308</v>
      </c>
      <c r="I26" s="9">
        <v>137.5</v>
      </c>
      <c r="J26" s="7">
        <f t="shared" si="0"/>
        <v>41.25</v>
      </c>
      <c r="K26" s="7">
        <v>86</v>
      </c>
      <c r="L26" s="7">
        <f t="shared" si="1"/>
        <v>34.4</v>
      </c>
      <c r="M26" s="7">
        <f t="shared" si="2"/>
        <v>75.65</v>
      </c>
    </row>
    <row r="27" spans="1:13" s="10" customFormat="1" ht="33" customHeight="1">
      <c r="A27" s="7">
        <v>25</v>
      </c>
      <c r="B27" s="8" t="s">
        <v>178</v>
      </c>
      <c r="C27" s="4" t="s">
        <v>261</v>
      </c>
      <c r="D27" s="8" t="s">
        <v>195</v>
      </c>
      <c r="E27" s="8" t="s">
        <v>196</v>
      </c>
      <c r="F27" s="7" t="s">
        <v>272</v>
      </c>
      <c r="G27" s="7" t="s">
        <v>309</v>
      </c>
      <c r="H27" s="7" t="s">
        <v>310</v>
      </c>
      <c r="I27" s="9">
        <v>126.6</v>
      </c>
      <c r="J27" s="7">
        <f t="shared" si="0"/>
        <v>37.98</v>
      </c>
      <c r="K27" s="7">
        <v>85.8</v>
      </c>
      <c r="L27" s="7">
        <f t="shared" si="1"/>
        <v>34.32</v>
      </c>
      <c r="M27" s="7">
        <f t="shared" si="2"/>
        <v>72.3</v>
      </c>
    </row>
    <row r="28" spans="1:13" s="10" customFormat="1" ht="33" customHeight="1">
      <c r="A28" s="7">
        <v>26</v>
      </c>
      <c r="B28" s="8" t="s">
        <v>197</v>
      </c>
      <c r="C28" s="4" t="s">
        <v>261</v>
      </c>
      <c r="D28" s="8" t="s">
        <v>195</v>
      </c>
      <c r="E28" s="8" t="s">
        <v>198</v>
      </c>
      <c r="F28" s="7" t="s">
        <v>272</v>
      </c>
      <c r="G28" s="7" t="s">
        <v>296</v>
      </c>
      <c r="H28" s="7" t="s">
        <v>311</v>
      </c>
      <c r="I28" s="9">
        <v>123.7</v>
      </c>
      <c r="J28" s="7">
        <f t="shared" si="0"/>
        <v>37.11</v>
      </c>
      <c r="K28" s="7">
        <v>84</v>
      </c>
      <c r="L28" s="7">
        <f t="shared" si="1"/>
        <v>33.6</v>
      </c>
      <c r="M28" s="7">
        <f t="shared" si="2"/>
        <v>70.71000000000001</v>
      </c>
    </row>
    <row r="29" spans="1:13" s="10" customFormat="1" ht="33" customHeight="1">
      <c r="A29" s="7">
        <v>27</v>
      </c>
      <c r="B29" s="8" t="s">
        <v>164</v>
      </c>
      <c r="C29" s="4" t="s">
        <v>260</v>
      </c>
      <c r="D29" s="8" t="s">
        <v>163</v>
      </c>
      <c r="E29" s="8" t="s">
        <v>165</v>
      </c>
      <c r="F29" s="7" t="s">
        <v>272</v>
      </c>
      <c r="G29" s="7" t="s">
        <v>312</v>
      </c>
      <c r="H29" s="7" t="s">
        <v>313</v>
      </c>
      <c r="I29" s="9">
        <v>123.8</v>
      </c>
      <c r="J29" s="7">
        <f t="shared" si="0"/>
        <v>37.14</v>
      </c>
      <c r="K29" s="7">
        <v>86.4</v>
      </c>
      <c r="L29" s="7">
        <f t="shared" si="1"/>
        <v>34.56</v>
      </c>
      <c r="M29" s="7">
        <f t="shared" si="2"/>
        <v>71.7</v>
      </c>
    </row>
    <row r="30" spans="1:13" s="10" customFormat="1" ht="33" customHeight="1">
      <c r="A30" s="7">
        <v>28</v>
      </c>
      <c r="B30" s="8" t="s">
        <v>167</v>
      </c>
      <c r="C30" s="4" t="s">
        <v>261</v>
      </c>
      <c r="D30" s="8" t="s">
        <v>166</v>
      </c>
      <c r="E30" s="8" t="s">
        <v>168</v>
      </c>
      <c r="F30" s="7" t="s">
        <v>272</v>
      </c>
      <c r="G30" s="7" t="s">
        <v>314</v>
      </c>
      <c r="H30" s="7" t="s">
        <v>315</v>
      </c>
      <c r="I30" s="9">
        <v>127.8</v>
      </c>
      <c r="J30" s="7">
        <f t="shared" si="0"/>
        <v>38.339999999999996</v>
      </c>
      <c r="K30" s="7">
        <v>86.3</v>
      </c>
      <c r="L30" s="7">
        <f t="shared" si="1"/>
        <v>34.52</v>
      </c>
      <c r="M30" s="7">
        <f t="shared" si="2"/>
        <v>72.86</v>
      </c>
    </row>
    <row r="31" spans="1:13" s="10" customFormat="1" ht="33" customHeight="1">
      <c r="A31" s="7">
        <v>29</v>
      </c>
      <c r="B31" s="8" t="s">
        <v>142</v>
      </c>
      <c r="C31" s="4" t="s">
        <v>260</v>
      </c>
      <c r="D31" s="8" t="s">
        <v>143</v>
      </c>
      <c r="E31" s="8" t="s">
        <v>144</v>
      </c>
      <c r="F31" s="7" t="s">
        <v>272</v>
      </c>
      <c r="G31" s="7" t="s">
        <v>275</v>
      </c>
      <c r="H31" s="7" t="s">
        <v>316</v>
      </c>
      <c r="I31" s="9">
        <v>123.5</v>
      </c>
      <c r="J31" s="7">
        <f t="shared" si="0"/>
        <v>37.05</v>
      </c>
      <c r="K31" s="7">
        <v>87.8</v>
      </c>
      <c r="L31" s="7">
        <f t="shared" si="1"/>
        <v>35.12</v>
      </c>
      <c r="M31" s="7">
        <f t="shared" si="2"/>
        <v>72.16999999999999</v>
      </c>
    </row>
    <row r="32" spans="1:13" s="10" customFormat="1" ht="33" customHeight="1">
      <c r="A32" s="7">
        <v>30</v>
      </c>
      <c r="B32" s="8" t="s">
        <v>145</v>
      </c>
      <c r="C32" s="4" t="s">
        <v>260</v>
      </c>
      <c r="D32" s="8" t="s">
        <v>146</v>
      </c>
      <c r="E32" s="8" t="s">
        <v>147</v>
      </c>
      <c r="F32" s="7" t="s">
        <v>272</v>
      </c>
      <c r="G32" s="7" t="s">
        <v>317</v>
      </c>
      <c r="H32" s="7" t="s">
        <v>292</v>
      </c>
      <c r="I32" s="9">
        <v>127.8</v>
      </c>
      <c r="J32" s="7">
        <f t="shared" si="0"/>
        <v>38.339999999999996</v>
      </c>
      <c r="K32" s="7">
        <v>89.52</v>
      </c>
      <c r="L32" s="7">
        <f t="shared" si="1"/>
        <v>35.808</v>
      </c>
      <c r="M32" s="7">
        <f t="shared" si="2"/>
        <v>74.148</v>
      </c>
    </row>
    <row r="33" spans="1:13" s="10" customFormat="1" ht="33" customHeight="1">
      <c r="A33" s="7">
        <v>31</v>
      </c>
      <c r="B33" s="8" t="s">
        <v>148</v>
      </c>
      <c r="C33" s="4" t="s">
        <v>261</v>
      </c>
      <c r="D33" s="8" t="s">
        <v>146</v>
      </c>
      <c r="E33" s="8" t="s">
        <v>149</v>
      </c>
      <c r="F33" s="7" t="s">
        <v>272</v>
      </c>
      <c r="G33" s="7" t="s">
        <v>318</v>
      </c>
      <c r="H33" s="7" t="s">
        <v>319</v>
      </c>
      <c r="I33" s="9">
        <v>118.5</v>
      </c>
      <c r="J33" s="7">
        <f t="shared" si="0"/>
        <v>35.55</v>
      </c>
      <c r="K33" s="7">
        <v>90.34</v>
      </c>
      <c r="L33" s="7">
        <f t="shared" si="1"/>
        <v>36.136</v>
      </c>
      <c r="M33" s="7">
        <f t="shared" si="2"/>
        <v>71.686</v>
      </c>
    </row>
    <row r="34" spans="1:13" s="10" customFormat="1" ht="33" customHeight="1">
      <c r="A34" s="7">
        <v>32</v>
      </c>
      <c r="B34" s="8" t="s">
        <v>172</v>
      </c>
      <c r="C34" s="4" t="s">
        <v>260</v>
      </c>
      <c r="D34" s="8" t="s">
        <v>173</v>
      </c>
      <c r="E34" s="8" t="s">
        <v>174</v>
      </c>
      <c r="F34" s="7" t="s">
        <v>272</v>
      </c>
      <c r="G34" s="7" t="s">
        <v>318</v>
      </c>
      <c r="H34" s="7" t="s">
        <v>313</v>
      </c>
      <c r="I34" s="9">
        <v>129.2</v>
      </c>
      <c r="J34" s="7">
        <f t="shared" si="0"/>
        <v>38.76</v>
      </c>
      <c r="K34" s="7">
        <v>87.9</v>
      </c>
      <c r="L34" s="7">
        <f t="shared" si="1"/>
        <v>35.160000000000004</v>
      </c>
      <c r="M34" s="7">
        <f t="shared" si="2"/>
        <v>73.92</v>
      </c>
    </row>
    <row r="35" spans="1:13" s="10" customFormat="1" ht="33" customHeight="1">
      <c r="A35" s="7">
        <v>33</v>
      </c>
      <c r="B35" s="8" t="s">
        <v>227</v>
      </c>
      <c r="C35" s="4" t="s">
        <v>261</v>
      </c>
      <c r="D35" s="8" t="s">
        <v>152</v>
      </c>
      <c r="E35" s="8" t="s">
        <v>153</v>
      </c>
      <c r="F35" s="7" t="s">
        <v>272</v>
      </c>
      <c r="G35" s="7" t="s">
        <v>281</v>
      </c>
      <c r="H35" s="7" t="s">
        <v>320</v>
      </c>
      <c r="I35" s="9">
        <v>127.2</v>
      </c>
      <c r="J35" s="7">
        <f aca="true" t="shared" si="3" ref="J35:J66">I35/2*0.6</f>
        <v>38.16</v>
      </c>
      <c r="K35" s="7">
        <v>88.92</v>
      </c>
      <c r="L35" s="7">
        <f aca="true" t="shared" si="4" ref="L35:L66">K35*0.4</f>
        <v>35.568000000000005</v>
      </c>
      <c r="M35" s="7">
        <f aca="true" t="shared" si="5" ref="M35:M66">J35+L35</f>
        <v>73.72800000000001</v>
      </c>
    </row>
    <row r="36" spans="1:13" s="10" customFormat="1" ht="33" customHeight="1">
      <c r="A36" s="7">
        <v>34</v>
      </c>
      <c r="B36" s="8" t="s">
        <v>154</v>
      </c>
      <c r="C36" s="4" t="s">
        <v>261</v>
      </c>
      <c r="D36" s="8" t="s">
        <v>152</v>
      </c>
      <c r="E36" s="8" t="s">
        <v>155</v>
      </c>
      <c r="F36" s="7" t="s">
        <v>272</v>
      </c>
      <c r="G36" s="7" t="s">
        <v>321</v>
      </c>
      <c r="H36" s="7" t="s">
        <v>322</v>
      </c>
      <c r="I36" s="9">
        <v>126.6</v>
      </c>
      <c r="J36" s="7">
        <f t="shared" si="3"/>
        <v>37.98</v>
      </c>
      <c r="K36" s="7">
        <v>88.16</v>
      </c>
      <c r="L36" s="7">
        <f t="shared" si="4"/>
        <v>35.264</v>
      </c>
      <c r="M36" s="7">
        <f t="shared" si="5"/>
        <v>73.244</v>
      </c>
    </row>
    <row r="37" spans="1:13" s="10" customFormat="1" ht="33" customHeight="1">
      <c r="A37" s="7">
        <v>35</v>
      </c>
      <c r="B37" s="8" t="s">
        <v>156</v>
      </c>
      <c r="C37" s="4" t="s">
        <v>260</v>
      </c>
      <c r="D37" s="8" t="s">
        <v>157</v>
      </c>
      <c r="E37" s="8" t="s">
        <v>158</v>
      </c>
      <c r="F37" s="7" t="s">
        <v>387</v>
      </c>
      <c r="G37" s="7" t="s">
        <v>382</v>
      </c>
      <c r="H37" s="7" t="s">
        <v>386</v>
      </c>
      <c r="I37" s="9">
        <v>116.3</v>
      </c>
      <c r="J37" s="7">
        <f t="shared" si="3"/>
        <v>34.89</v>
      </c>
      <c r="K37" s="7">
        <v>91.76</v>
      </c>
      <c r="L37" s="7">
        <f t="shared" si="4"/>
        <v>36.704</v>
      </c>
      <c r="M37" s="7">
        <f t="shared" si="5"/>
        <v>71.594</v>
      </c>
    </row>
    <row r="38" spans="1:13" s="10" customFormat="1" ht="33" customHeight="1">
      <c r="A38" s="7">
        <v>36</v>
      </c>
      <c r="B38" s="8" t="s">
        <v>118</v>
      </c>
      <c r="C38" s="4" t="s">
        <v>261</v>
      </c>
      <c r="D38" s="8" t="s">
        <v>119</v>
      </c>
      <c r="E38" s="8" t="s">
        <v>120</v>
      </c>
      <c r="F38" s="7" t="s">
        <v>272</v>
      </c>
      <c r="G38" s="7" t="s">
        <v>296</v>
      </c>
      <c r="H38" s="7" t="s">
        <v>323</v>
      </c>
      <c r="I38" s="9">
        <v>124.2</v>
      </c>
      <c r="J38" s="7">
        <f t="shared" si="3"/>
        <v>37.26</v>
      </c>
      <c r="K38" s="7">
        <v>90.66</v>
      </c>
      <c r="L38" s="7">
        <f t="shared" si="4"/>
        <v>36.264</v>
      </c>
      <c r="M38" s="7">
        <f t="shared" si="5"/>
        <v>73.524</v>
      </c>
    </row>
    <row r="39" spans="1:13" s="10" customFormat="1" ht="33" customHeight="1">
      <c r="A39" s="7">
        <v>37</v>
      </c>
      <c r="B39" s="8" t="s">
        <v>125</v>
      </c>
      <c r="C39" s="4" t="s">
        <v>261</v>
      </c>
      <c r="D39" s="8" t="s">
        <v>123</v>
      </c>
      <c r="E39" s="8" t="s">
        <v>126</v>
      </c>
      <c r="F39" s="7" t="s">
        <v>272</v>
      </c>
      <c r="G39" s="7" t="s">
        <v>301</v>
      </c>
      <c r="H39" s="7" t="s">
        <v>325</v>
      </c>
      <c r="I39" s="9">
        <v>121</v>
      </c>
      <c r="J39" s="7">
        <f t="shared" si="3"/>
        <v>36.3</v>
      </c>
      <c r="K39" s="7">
        <v>90.7</v>
      </c>
      <c r="L39" s="7">
        <f t="shared" si="4"/>
        <v>36.28</v>
      </c>
      <c r="M39" s="7">
        <f t="shared" si="5"/>
        <v>72.58</v>
      </c>
    </row>
    <row r="40" spans="1:13" s="10" customFormat="1" ht="33" customHeight="1">
      <c r="A40" s="7">
        <v>38</v>
      </c>
      <c r="B40" s="8" t="s">
        <v>122</v>
      </c>
      <c r="C40" s="4" t="s">
        <v>261</v>
      </c>
      <c r="D40" s="8" t="s">
        <v>123</v>
      </c>
      <c r="E40" s="8" t="s">
        <v>124</v>
      </c>
      <c r="F40" s="7" t="s">
        <v>272</v>
      </c>
      <c r="G40" s="7" t="s">
        <v>375</v>
      </c>
      <c r="H40" s="7" t="s">
        <v>376</v>
      </c>
      <c r="I40" s="9">
        <v>124.7</v>
      </c>
      <c r="J40" s="7">
        <f t="shared" si="3"/>
        <v>37.41</v>
      </c>
      <c r="K40" s="7">
        <v>87.7</v>
      </c>
      <c r="L40" s="7">
        <f t="shared" si="4"/>
        <v>35.080000000000005</v>
      </c>
      <c r="M40" s="7">
        <f t="shared" si="5"/>
        <v>72.49000000000001</v>
      </c>
    </row>
    <row r="41" spans="1:13" s="10" customFormat="1" ht="33" customHeight="1">
      <c r="A41" s="7">
        <v>39</v>
      </c>
      <c r="B41" s="4" t="s">
        <v>262</v>
      </c>
      <c r="C41" s="4" t="s">
        <v>261</v>
      </c>
      <c r="D41" s="8" t="s">
        <v>162</v>
      </c>
      <c r="E41" s="4" t="s">
        <v>263</v>
      </c>
      <c r="F41" s="7" t="s">
        <v>272</v>
      </c>
      <c r="G41" s="7" t="s">
        <v>326</v>
      </c>
      <c r="H41" s="7" t="s">
        <v>327</v>
      </c>
      <c r="I41" s="9">
        <v>125.1</v>
      </c>
      <c r="J41" s="7">
        <f t="shared" si="3"/>
        <v>37.529999999999994</v>
      </c>
      <c r="K41" s="7">
        <v>89.06</v>
      </c>
      <c r="L41" s="7">
        <f t="shared" si="4"/>
        <v>35.624</v>
      </c>
      <c r="M41" s="7">
        <f t="shared" si="5"/>
        <v>73.154</v>
      </c>
    </row>
    <row r="42" spans="1:13" s="10" customFormat="1" ht="33" customHeight="1">
      <c r="A42" s="7">
        <v>40</v>
      </c>
      <c r="B42" s="8" t="s">
        <v>132</v>
      </c>
      <c r="C42" s="4" t="s">
        <v>260</v>
      </c>
      <c r="D42" s="8" t="s">
        <v>133</v>
      </c>
      <c r="E42" s="8" t="s">
        <v>134</v>
      </c>
      <c r="F42" s="7" t="s">
        <v>272</v>
      </c>
      <c r="G42" s="7" t="s">
        <v>328</v>
      </c>
      <c r="H42" s="7" t="s">
        <v>329</v>
      </c>
      <c r="I42" s="9">
        <v>126.9</v>
      </c>
      <c r="J42" s="7">
        <f t="shared" si="3"/>
        <v>38.07</v>
      </c>
      <c r="K42" s="7">
        <v>91.5</v>
      </c>
      <c r="L42" s="7">
        <f t="shared" si="4"/>
        <v>36.6</v>
      </c>
      <c r="M42" s="7">
        <f t="shared" si="5"/>
        <v>74.67</v>
      </c>
    </row>
    <row r="43" spans="1:13" s="10" customFormat="1" ht="33" customHeight="1">
      <c r="A43" s="7">
        <v>41</v>
      </c>
      <c r="B43" s="8" t="s">
        <v>135</v>
      </c>
      <c r="C43" s="4" t="s">
        <v>260</v>
      </c>
      <c r="D43" s="8" t="s">
        <v>136</v>
      </c>
      <c r="E43" s="8" t="s">
        <v>137</v>
      </c>
      <c r="F43" s="7" t="s">
        <v>272</v>
      </c>
      <c r="G43" s="7" t="s">
        <v>330</v>
      </c>
      <c r="H43" s="7" t="s">
        <v>331</v>
      </c>
      <c r="I43" s="9">
        <v>122.7</v>
      </c>
      <c r="J43" s="7">
        <f t="shared" si="3"/>
        <v>36.81</v>
      </c>
      <c r="K43" s="7">
        <v>88.7</v>
      </c>
      <c r="L43" s="7">
        <f t="shared" si="4"/>
        <v>35.480000000000004</v>
      </c>
      <c r="M43" s="7">
        <f t="shared" si="5"/>
        <v>72.29</v>
      </c>
    </row>
    <row r="44" spans="1:13" s="10" customFormat="1" ht="33" customHeight="1">
      <c r="A44" s="7">
        <v>42</v>
      </c>
      <c r="B44" s="8" t="s">
        <v>199</v>
      </c>
      <c r="C44" s="4" t="s">
        <v>261</v>
      </c>
      <c r="D44" s="8" t="s">
        <v>138</v>
      </c>
      <c r="E44" s="8" t="s">
        <v>139</v>
      </c>
      <c r="F44" s="7" t="s">
        <v>303</v>
      </c>
      <c r="G44" s="7" t="s">
        <v>301</v>
      </c>
      <c r="H44" s="7" t="s">
        <v>332</v>
      </c>
      <c r="I44" s="9">
        <v>130.8</v>
      </c>
      <c r="J44" s="7">
        <f t="shared" si="3"/>
        <v>39.24</v>
      </c>
      <c r="K44" s="7">
        <v>88.3</v>
      </c>
      <c r="L44" s="7">
        <f t="shared" si="4"/>
        <v>35.32</v>
      </c>
      <c r="M44" s="7">
        <f t="shared" si="5"/>
        <v>74.56</v>
      </c>
    </row>
    <row r="45" spans="1:13" s="10" customFormat="1" ht="33" customHeight="1">
      <c r="A45" s="7">
        <v>43</v>
      </c>
      <c r="B45" s="8" t="s">
        <v>140</v>
      </c>
      <c r="C45" s="4" t="s">
        <v>261</v>
      </c>
      <c r="D45" s="8" t="s">
        <v>138</v>
      </c>
      <c r="E45" s="8" t="s">
        <v>141</v>
      </c>
      <c r="F45" s="7" t="s">
        <v>303</v>
      </c>
      <c r="G45" s="7" t="s">
        <v>388</v>
      </c>
      <c r="H45" s="7" t="s">
        <v>333</v>
      </c>
      <c r="I45" s="9">
        <v>118.7</v>
      </c>
      <c r="J45" s="7">
        <f t="shared" si="3"/>
        <v>35.61</v>
      </c>
      <c r="K45" s="7">
        <v>89.56</v>
      </c>
      <c r="L45" s="7">
        <f t="shared" si="4"/>
        <v>35.824000000000005</v>
      </c>
      <c r="M45" s="7">
        <f t="shared" si="5"/>
        <v>71.434</v>
      </c>
    </row>
    <row r="46" spans="1:13" s="10" customFormat="1" ht="33" customHeight="1">
      <c r="A46" s="7">
        <v>44</v>
      </c>
      <c r="B46" s="8" t="s">
        <v>82</v>
      </c>
      <c r="C46" s="4" t="s">
        <v>261</v>
      </c>
      <c r="D46" s="8" t="s">
        <v>83</v>
      </c>
      <c r="E46" s="8" t="s">
        <v>84</v>
      </c>
      <c r="F46" s="7" t="s">
        <v>303</v>
      </c>
      <c r="G46" s="7" t="s">
        <v>334</v>
      </c>
      <c r="H46" s="7" t="s">
        <v>335</v>
      </c>
      <c r="I46" s="9">
        <v>114.7</v>
      </c>
      <c r="J46" s="7">
        <f t="shared" si="3"/>
        <v>34.41</v>
      </c>
      <c r="K46" s="7">
        <v>90.36</v>
      </c>
      <c r="L46" s="7">
        <f t="shared" si="4"/>
        <v>36.144</v>
      </c>
      <c r="M46" s="7">
        <f t="shared" si="5"/>
        <v>70.554</v>
      </c>
    </row>
    <row r="47" spans="1:13" s="10" customFormat="1" ht="33" customHeight="1">
      <c r="A47" s="7">
        <v>45</v>
      </c>
      <c r="B47" s="8" t="s">
        <v>85</v>
      </c>
      <c r="C47" s="4" t="s">
        <v>260</v>
      </c>
      <c r="D47" s="8" t="s">
        <v>86</v>
      </c>
      <c r="E47" s="8" t="s">
        <v>87</v>
      </c>
      <c r="F47" s="7" t="s">
        <v>303</v>
      </c>
      <c r="G47" s="7" t="s">
        <v>336</v>
      </c>
      <c r="H47" s="7" t="s">
        <v>337</v>
      </c>
      <c r="I47" s="9">
        <v>113.2</v>
      </c>
      <c r="J47" s="7">
        <f t="shared" si="3"/>
        <v>33.96</v>
      </c>
      <c r="K47" s="7">
        <v>86.4</v>
      </c>
      <c r="L47" s="7">
        <f t="shared" si="4"/>
        <v>34.56</v>
      </c>
      <c r="M47" s="7">
        <f t="shared" si="5"/>
        <v>68.52000000000001</v>
      </c>
    </row>
    <row r="48" spans="1:13" s="10" customFormat="1" ht="33" customHeight="1">
      <c r="A48" s="7">
        <v>46</v>
      </c>
      <c r="B48" s="8" t="s">
        <v>244</v>
      </c>
      <c r="C48" s="4" t="s">
        <v>260</v>
      </c>
      <c r="D48" s="8" t="s">
        <v>150</v>
      </c>
      <c r="E48" s="8" t="s">
        <v>151</v>
      </c>
      <c r="F48" s="7" t="s">
        <v>272</v>
      </c>
      <c r="G48" s="7" t="s">
        <v>330</v>
      </c>
      <c r="H48" s="7" t="s">
        <v>319</v>
      </c>
      <c r="I48" s="9">
        <v>126.7</v>
      </c>
      <c r="J48" s="7">
        <f t="shared" si="3"/>
        <v>38.01</v>
      </c>
      <c r="K48" s="7">
        <v>87.8</v>
      </c>
      <c r="L48" s="7">
        <f t="shared" si="4"/>
        <v>35.12</v>
      </c>
      <c r="M48" s="7">
        <f t="shared" si="5"/>
        <v>73.13</v>
      </c>
    </row>
    <row r="49" spans="1:13" s="10" customFormat="1" ht="33" customHeight="1">
      <c r="A49" s="7">
        <v>47</v>
      </c>
      <c r="B49" s="8" t="s">
        <v>97</v>
      </c>
      <c r="C49" s="4" t="s">
        <v>261</v>
      </c>
      <c r="D49" s="8" t="s">
        <v>98</v>
      </c>
      <c r="E49" s="8" t="s">
        <v>99</v>
      </c>
      <c r="F49" s="7" t="s">
        <v>303</v>
      </c>
      <c r="G49" s="7" t="s">
        <v>338</v>
      </c>
      <c r="H49" s="7" t="s">
        <v>339</v>
      </c>
      <c r="I49" s="9">
        <v>118</v>
      </c>
      <c r="J49" s="7">
        <f t="shared" si="3"/>
        <v>35.4</v>
      </c>
      <c r="K49" s="7">
        <v>87.7</v>
      </c>
      <c r="L49" s="7">
        <f t="shared" si="4"/>
        <v>35.080000000000005</v>
      </c>
      <c r="M49" s="7">
        <f t="shared" si="5"/>
        <v>70.48</v>
      </c>
    </row>
    <row r="50" spans="1:13" s="10" customFormat="1" ht="33" customHeight="1">
      <c r="A50" s="7">
        <v>48</v>
      </c>
      <c r="B50" s="8" t="s">
        <v>101</v>
      </c>
      <c r="C50" s="4" t="s">
        <v>260</v>
      </c>
      <c r="D50" s="8" t="s">
        <v>102</v>
      </c>
      <c r="E50" s="8" t="s">
        <v>103</v>
      </c>
      <c r="F50" s="7" t="s">
        <v>272</v>
      </c>
      <c r="G50" s="7" t="s">
        <v>286</v>
      </c>
      <c r="H50" s="7" t="s">
        <v>298</v>
      </c>
      <c r="I50" s="9">
        <v>122.2</v>
      </c>
      <c r="J50" s="7">
        <f t="shared" si="3"/>
        <v>36.66</v>
      </c>
      <c r="K50" s="7">
        <v>87.4</v>
      </c>
      <c r="L50" s="7">
        <f t="shared" si="4"/>
        <v>34.96</v>
      </c>
      <c r="M50" s="7">
        <f t="shared" si="5"/>
        <v>71.62</v>
      </c>
    </row>
    <row r="51" spans="1:13" s="10" customFormat="1" ht="33" customHeight="1">
      <c r="A51" s="7">
        <v>49</v>
      </c>
      <c r="B51" s="8" t="s">
        <v>104</v>
      </c>
      <c r="C51" s="4" t="s">
        <v>261</v>
      </c>
      <c r="D51" s="8" t="s">
        <v>102</v>
      </c>
      <c r="E51" s="8" t="s">
        <v>105</v>
      </c>
      <c r="F51" s="7" t="s">
        <v>272</v>
      </c>
      <c r="G51" s="7" t="s">
        <v>330</v>
      </c>
      <c r="H51" s="7" t="s">
        <v>298</v>
      </c>
      <c r="I51" s="9">
        <v>119.7</v>
      </c>
      <c r="J51" s="7">
        <f t="shared" si="3"/>
        <v>35.91</v>
      </c>
      <c r="K51" s="7">
        <v>88.8</v>
      </c>
      <c r="L51" s="7">
        <f t="shared" si="4"/>
        <v>35.52</v>
      </c>
      <c r="M51" s="7">
        <f t="shared" si="5"/>
        <v>71.43</v>
      </c>
    </row>
    <row r="52" spans="1:13" s="10" customFormat="1" ht="33" customHeight="1">
      <c r="A52" s="7">
        <v>50</v>
      </c>
      <c r="B52" s="8" t="s">
        <v>106</v>
      </c>
      <c r="C52" s="4" t="s">
        <v>261</v>
      </c>
      <c r="D52" s="8" t="s">
        <v>107</v>
      </c>
      <c r="E52" s="8" t="s">
        <v>108</v>
      </c>
      <c r="F52" s="7" t="s">
        <v>272</v>
      </c>
      <c r="G52" s="7" t="s">
        <v>340</v>
      </c>
      <c r="H52" s="7" t="s">
        <v>341</v>
      </c>
      <c r="I52" s="9">
        <v>129.9</v>
      </c>
      <c r="J52" s="7">
        <f t="shared" si="3"/>
        <v>38.97</v>
      </c>
      <c r="K52" s="7">
        <v>86.1</v>
      </c>
      <c r="L52" s="7">
        <f t="shared" si="4"/>
        <v>34.44</v>
      </c>
      <c r="M52" s="7">
        <f t="shared" si="5"/>
        <v>73.41</v>
      </c>
    </row>
    <row r="53" spans="1:13" s="10" customFormat="1" ht="33" customHeight="1">
      <c r="A53" s="7">
        <v>51</v>
      </c>
      <c r="B53" s="8" t="s">
        <v>100</v>
      </c>
      <c r="C53" s="4" t="s">
        <v>260</v>
      </c>
      <c r="D53" s="8" t="s">
        <v>107</v>
      </c>
      <c r="E53" s="8" t="s">
        <v>109</v>
      </c>
      <c r="F53" s="7" t="s">
        <v>272</v>
      </c>
      <c r="G53" s="7" t="s">
        <v>324</v>
      </c>
      <c r="H53" s="7" t="s">
        <v>341</v>
      </c>
      <c r="I53" s="9">
        <v>120.8</v>
      </c>
      <c r="J53" s="7">
        <f t="shared" si="3"/>
        <v>36.239999999999995</v>
      </c>
      <c r="K53" s="7">
        <v>91.1</v>
      </c>
      <c r="L53" s="7">
        <f t="shared" si="4"/>
        <v>36.44</v>
      </c>
      <c r="M53" s="7">
        <f t="shared" si="5"/>
        <v>72.67999999999999</v>
      </c>
    </row>
    <row r="54" spans="1:13" s="10" customFormat="1" ht="33" customHeight="1">
      <c r="A54" s="7">
        <v>52</v>
      </c>
      <c r="B54" s="8" t="s">
        <v>110</v>
      </c>
      <c r="C54" s="4" t="s">
        <v>261</v>
      </c>
      <c r="D54" s="8" t="s">
        <v>111</v>
      </c>
      <c r="E54" s="8" t="s">
        <v>112</v>
      </c>
      <c r="F54" s="7" t="s">
        <v>272</v>
      </c>
      <c r="G54" s="7" t="s">
        <v>342</v>
      </c>
      <c r="H54" s="7" t="s">
        <v>343</v>
      </c>
      <c r="I54" s="9">
        <v>111.2</v>
      </c>
      <c r="J54" s="7">
        <f t="shared" si="3"/>
        <v>33.36</v>
      </c>
      <c r="K54" s="7">
        <v>85.4</v>
      </c>
      <c r="L54" s="7">
        <f t="shared" si="4"/>
        <v>34.160000000000004</v>
      </c>
      <c r="M54" s="7">
        <f t="shared" si="5"/>
        <v>67.52000000000001</v>
      </c>
    </row>
    <row r="55" spans="1:13" s="10" customFormat="1" ht="33" customHeight="1">
      <c r="A55" s="7">
        <v>53</v>
      </c>
      <c r="B55" s="8" t="s">
        <v>113</v>
      </c>
      <c r="C55" s="4" t="s">
        <v>260</v>
      </c>
      <c r="D55" s="8" t="s">
        <v>114</v>
      </c>
      <c r="E55" s="8" t="s">
        <v>115</v>
      </c>
      <c r="F55" s="7" t="s">
        <v>272</v>
      </c>
      <c r="G55" s="7" t="s">
        <v>344</v>
      </c>
      <c r="H55" s="7" t="s">
        <v>345</v>
      </c>
      <c r="I55" s="9">
        <v>133.4</v>
      </c>
      <c r="J55" s="7">
        <f t="shared" si="3"/>
        <v>40.02</v>
      </c>
      <c r="K55" s="7">
        <v>90.3</v>
      </c>
      <c r="L55" s="7">
        <f t="shared" si="4"/>
        <v>36.12</v>
      </c>
      <c r="M55" s="7">
        <f t="shared" si="5"/>
        <v>76.14</v>
      </c>
    </row>
    <row r="56" spans="1:13" s="10" customFormat="1" ht="33" customHeight="1">
      <c r="A56" s="7">
        <v>54</v>
      </c>
      <c r="B56" s="8" t="s">
        <v>116</v>
      </c>
      <c r="C56" s="4" t="s">
        <v>260</v>
      </c>
      <c r="D56" s="8" t="s">
        <v>114</v>
      </c>
      <c r="E56" s="8" t="s">
        <v>117</v>
      </c>
      <c r="F56" s="7" t="s">
        <v>272</v>
      </c>
      <c r="G56" s="7" t="s">
        <v>277</v>
      </c>
      <c r="H56" s="7" t="s">
        <v>333</v>
      </c>
      <c r="I56" s="9">
        <v>122.3</v>
      </c>
      <c r="J56" s="7">
        <f t="shared" si="3"/>
        <v>36.69</v>
      </c>
      <c r="K56" s="7">
        <v>89</v>
      </c>
      <c r="L56" s="7">
        <f t="shared" si="4"/>
        <v>35.6</v>
      </c>
      <c r="M56" s="7">
        <f t="shared" si="5"/>
        <v>72.28999999999999</v>
      </c>
    </row>
    <row r="57" spans="1:13" s="10" customFormat="1" ht="33" customHeight="1">
      <c r="A57" s="7">
        <v>55</v>
      </c>
      <c r="B57" s="8" t="s">
        <v>52</v>
      </c>
      <c r="C57" s="4" t="s">
        <v>377</v>
      </c>
      <c r="D57" s="8" t="s">
        <v>49</v>
      </c>
      <c r="E57" s="8" t="s">
        <v>53</v>
      </c>
      <c r="F57" s="7" t="s">
        <v>272</v>
      </c>
      <c r="G57" s="7" t="s">
        <v>378</v>
      </c>
      <c r="H57" s="7" t="s">
        <v>379</v>
      </c>
      <c r="I57" s="9">
        <v>122.1</v>
      </c>
      <c r="J57" s="7">
        <f t="shared" si="3"/>
        <v>36.629999999999995</v>
      </c>
      <c r="K57" s="7">
        <v>92</v>
      </c>
      <c r="L57" s="7">
        <f t="shared" si="4"/>
        <v>36.800000000000004</v>
      </c>
      <c r="M57" s="7">
        <f t="shared" si="5"/>
        <v>73.43</v>
      </c>
    </row>
    <row r="58" spans="1:13" s="10" customFormat="1" ht="33" customHeight="1">
      <c r="A58" s="7">
        <v>56</v>
      </c>
      <c r="B58" s="8" t="s">
        <v>50</v>
      </c>
      <c r="C58" s="4" t="s">
        <v>380</v>
      </c>
      <c r="D58" s="8" t="s">
        <v>49</v>
      </c>
      <c r="E58" s="8" t="s">
        <v>51</v>
      </c>
      <c r="F58" s="7" t="s">
        <v>272</v>
      </c>
      <c r="G58" s="7" t="s">
        <v>346</v>
      </c>
      <c r="H58" s="7" t="s">
        <v>347</v>
      </c>
      <c r="I58" s="9">
        <v>122.3</v>
      </c>
      <c r="J58" s="7">
        <f t="shared" si="3"/>
        <v>36.69</v>
      </c>
      <c r="K58" s="7">
        <v>88.7</v>
      </c>
      <c r="L58" s="7">
        <f t="shared" si="4"/>
        <v>35.480000000000004</v>
      </c>
      <c r="M58" s="7">
        <f t="shared" si="5"/>
        <v>72.17</v>
      </c>
    </row>
    <row r="59" spans="1:13" s="10" customFormat="1" ht="33" customHeight="1">
      <c r="A59" s="7">
        <v>57</v>
      </c>
      <c r="B59" s="8" t="s">
        <v>127</v>
      </c>
      <c r="C59" s="4" t="s">
        <v>260</v>
      </c>
      <c r="D59" s="8" t="s">
        <v>128</v>
      </c>
      <c r="E59" s="8" t="s">
        <v>129</v>
      </c>
      <c r="F59" s="7" t="s">
        <v>272</v>
      </c>
      <c r="G59" s="7" t="s">
        <v>286</v>
      </c>
      <c r="H59" s="7" t="s">
        <v>276</v>
      </c>
      <c r="I59" s="9">
        <v>122.3</v>
      </c>
      <c r="J59" s="7">
        <f t="shared" si="3"/>
        <v>36.69</v>
      </c>
      <c r="K59" s="7">
        <v>89.2</v>
      </c>
      <c r="L59" s="7">
        <f t="shared" si="4"/>
        <v>35.68</v>
      </c>
      <c r="M59" s="7">
        <f t="shared" si="5"/>
        <v>72.37</v>
      </c>
    </row>
    <row r="60" spans="1:13" s="10" customFormat="1" ht="33" customHeight="1">
      <c r="A60" s="7">
        <v>58</v>
      </c>
      <c r="B60" s="8" t="s">
        <v>130</v>
      </c>
      <c r="C60" s="4" t="s">
        <v>260</v>
      </c>
      <c r="D60" s="8" t="s">
        <v>128</v>
      </c>
      <c r="E60" s="8" t="s">
        <v>131</v>
      </c>
      <c r="F60" s="7" t="s">
        <v>272</v>
      </c>
      <c r="G60" s="7" t="s">
        <v>284</v>
      </c>
      <c r="H60" s="7" t="s">
        <v>348</v>
      </c>
      <c r="I60" s="9">
        <v>118.7</v>
      </c>
      <c r="J60" s="7">
        <f t="shared" si="3"/>
        <v>35.61</v>
      </c>
      <c r="K60" s="7">
        <v>90</v>
      </c>
      <c r="L60" s="7">
        <f t="shared" si="4"/>
        <v>36</v>
      </c>
      <c r="M60" s="7">
        <f t="shared" si="5"/>
        <v>71.61</v>
      </c>
    </row>
    <row r="61" spans="1:13" s="10" customFormat="1" ht="33" customHeight="1">
      <c r="A61" s="7">
        <v>59</v>
      </c>
      <c r="B61" s="8" t="s">
        <v>71</v>
      </c>
      <c r="C61" s="4" t="s">
        <v>261</v>
      </c>
      <c r="D61" s="8" t="s">
        <v>72</v>
      </c>
      <c r="E61" s="8" t="s">
        <v>73</v>
      </c>
      <c r="F61" s="7" t="s">
        <v>272</v>
      </c>
      <c r="G61" s="7" t="s">
        <v>286</v>
      </c>
      <c r="H61" s="7" t="s">
        <v>276</v>
      </c>
      <c r="I61" s="9">
        <v>132</v>
      </c>
      <c r="J61" s="7">
        <f t="shared" si="3"/>
        <v>39.6</v>
      </c>
      <c r="K61" s="7">
        <v>88.88</v>
      </c>
      <c r="L61" s="7">
        <f t="shared" si="4"/>
        <v>35.552</v>
      </c>
      <c r="M61" s="7">
        <f t="shared" si="5"/>
        <v>75.152</v>
      </c>
    </row>
    <row r="62" spans="1:13" s="10" customFormat="1" ht="33" customHeight="1">
      <c r="A62" s="7">
        <v>60</v>
      </c>
      <c r="B62" s="8" t="s">
        <v>74</v>
      </c>
      <c r="C62" s="4" t="s">
        <v>260</v>
      </c>
      <c r="D62" s="8" t="s">
        <v>72</v>
      </c>
      <c r="E62" s="8" t="s">
        <v>75</v>
      </c>
      <c r="F62" s="7" t="s">
        <v>272</v>
      </c>
      <c r="G62" s="7" t="s">
        <v>275</v>
      </c>
      <c r="H62" s="7" t="s">
        <v>349</v>
      </c>
      <c r="I62" s="9">
        <v>124.9</v>
      </c>
      <c r="J62" s="7">
        <f t="shared" si="3"/>
        <v>37.47</v>
      </c>
      <c r="K62" s="7">
        <v>88.3</v>
      </c>
      <c r="L62" s="7">
        <f t="shared" si="4"/>
        <v>35.32</v>
      </c>
      <c r="M62" s="7">
        <f t="shared" si="5"/>
        <v>72.78999999999999</v>
      </c>
    </row>
    <row r="63" spans="1:13" s="10" customFormat="1" ht="33" customHeight="1">
      <c r="A63" s="7">
        <v>61</v>
      </c>
      <c r="B63" s="8" t="s">
        <v>76</v>
      </c>
      <c r="C63" s="4" t="s">
        <v>261</v>
      </c>
      <c r="D63" s="8" t="s">
        <v>77</v>
      </c>
      <c r="E63" s="8" t="s">
        <v>78</v>
      </c>
      <c r="F63" s="7" t="s">
        <v>272</v>
      </c>
      <c r="G63" s="7" t="s">
        <v>275</v>
      </c>
      <c r="H63" s="7" t="s">
        <v>350</v>
      </c>
      <c r="I63" s="9">
        <v>125.9</v>
      </c>
      <c r="J63" s="7">
        <f t="shared" si="3"/>
        <v>37.77</v>
      </c>
      <c r="K63" s="7">
        <v>89.1</v>
      </c>
      <c r="L63" s="7">
        <f t="shared" si="4"/>
        <v>35.64</v>
      </c>
      <c r="M63" s="7">
        <f t="shared" si="5"/>
        <v>73.41</v>
      </c>
    </row>
    <row r="64" spans="1:13" s="10" customFormat="1" ht="33" customHeight="1">
      <c r="A64" s="7">
        <v>62</v>
      </c>
      <c r="B64" s="8" t="s">
        <v>79</v>
      </c>
      <c r="C64" s="4" t="s">
        <v>261</v>
      </c>
      <c r="D64" s="8" t="s">
        <v>80</v>
      </c>
      <c r="E64" s="8" t="s">
        <v>81</v>
      </c>
      <c r="F64" s="7" t="s">
        <v>272</v>
      </c>
      <c r="G64" s="7" t="s">
        <v>351</v>
      </c>
      <c r="H64" s="7" t="s">
        <v>352</v>
      </c>
      <c r="I64" s="9">
        <v>119.8</v>
      </c>
      <c r="J64" s="7">
        <f t="shared" si="3"/>
        <v>35.94</v>
      </c>
      <c r="K64" s="7">
        <v>91</v>
      </c>
      <c r="L64" s="7">
        <f t="shared" si="4"/>
        <v>36.4</v>
      </c>
      <c r="M64" s="7">
        <f t="shared" si="5"/>
        <v>72.34</v>
      </c>
    </row>
    <row r="65" spans="1:13" s="10" customFormat="1" ht="33" customHeight="1">
      <c r="A65" s="7">
        <v>63</v>
      </c>
      <c r="B65" s="8" t="s">
        <v>18</v>
      </c>
      <c r="C65" s="4" t="s">
        <v>260</v>
      </c>
      <c r="D65" s="8" t="s">
        <v>17</v>
      </c>
      <c r="E65" s="8" t="s">
        <v>19</v>
      </c>
      <c r="F65" s="7" t="s">
        <v>272</v>
      </c>
      <c r="G65" s="7" t="s">
        <v>286</v>
      </c>
      <c r="H65" s="7" t="s">
        <v>276</v>
      </c>
      <c r="I65" s="9">
        <v>120.1</v>
      </c>
      <c r="J65" s="7">
        <f t="shared" si="3"/>
        <v>36.029999999999994</v>
      </c>
      <c r="K65" s="7">
        <v>89.6</v>
      </c>
      <c r="L65" s="7">
        <f t="shared" si="4"/>
        <v>35.839999999999996</v>
      </c>
      <c r="M65" s="7">
        <f t="shared" si="5"/>
        <v>71.86999999999999</v>
      </c>
    </row>
    <row r="66" spans="1:13" s="10" customFormat="1" ht="33" customHeight="1">
      <c r="A66" s="7">
        <v>64</v>
      </c>
      <c r="B66" s="8" t="s">
        <v>21</v>
      </c>
      <c r="C66" s="4" t="s">
        <v>260</v>
      </c>
      <c r="D66" s="8" t="s">
        <v>20</v>
      </c>
      <c r="E66" s="8" t="s">
        <v>22</v>
      </c>
      <c r="F66" s="7" t="s">
        <v>272</v>
      </c>
      <c r="G66" s="7" t="s">
        <v>353</v>
      </c>
      <c r="H66" s="7" t="s">
        <v>389</v>
      </c>
      <c r="I66" s="9">
        <v>118</v>
      </c>
      <c r="J66" s="7">
        <f t="shared" si="3"/>
        <v>35.4</v>
      </c>
      <c r="K66" s="7">
        <v>93.6</v>
      </c>
      <c r="L66" s="7">
        <f t="shared" si="4"/>
        <v>37.44</v>
      </c>
      <c r="M66" s="7">
        <f t="shared" si="5"/>
        <v>72.84</v>
      </c>
    </row>
    <row r="67" spans="1:13" s="10" customFormat="1" ht="33" customHeight="1">
      <c r="A67" s="7">
        <v>65</v>
      </c>
      <c r="B67" s="8" t="s">
        <v>89</v>
      </c>
      <c r="C67" s="4" t="s">
        <v>261</v>
      </c>
      <c r="D67" s="8" t="s">
        <v>88</v>
      </c>
      <c r="E67" s="8" t="s">
        <v>90</v>
      </c>
      <c r="F67" s="7" t="s">
        <v>272</v>
      </c>
      <c r="G67" s="7" t="s">
        <v>301</v>
      </c>
      <c r="H67" s="7" t="s">
        <v>294</v>
      </c>
      <c r="I67" s="9">
        <v>116.6</v>
      </c>
      <c r="J67" s="7">
        <f aca="true" t="shared" si="6" ref="J67:J90">I67/2*0.6</f>
        <v>34.98</v>
      </c>
      <c r="K67" s="7">
        <v>87.3</v>
      </c>
      <c r="L67" s="7">
        <f aca="true" t="shared" si="7" ref="L67:L90">K67*0.4</f>
        <v>34.92</v>
      </c>
      <c r="M67" s="7">
        <f aca="true" t="shared" si="8" ref="M67:M90">J67+L67</f>
        <v>69.9</v>
      </c>
    </row>
    <row r="68" spans="1:13" s="10" customFormat="1" ht="33" customHeight="1">
      <c r="A68" s="7">
        <v>66</v>
      </c>
      <c r="B68" s="8" t="s">
        <v>91</v>
      </c>
      <c r="C68" s="4" t="s">
        <v>261</v>
      </c>
      <c r="D68" s="8" t="s">
        <v>92</v>
      </c>
      <c r="E68" s="8" t="s">
        <v>93</v>
      </c>
      <c r="F68" s="7" t="s">
        <v>303</v>
      </c>
      <c r="G68" s="7" t="s">
        <v>354</v>
      </c>
      <c r="H68" s="7" t="s">
        <v>355</v>
      </c>
      <c r="I68" s="9">
        <v>123.8</v>
      </c>
      <c r="J68" s="7">
        <f t="shared" si="6"/>
        <v>37.14</v>
      </c>
      <c r="K68" s="7">
        <v>91.3</v>
      </c>
      <c r="L68" s="7">
        <f t="shared" si="7"/>
        <v>36.52</v>
      </c>
      <c r="M68" s="7">
        <f t="shared" si="8"/>
        <v>73.66</v>
      </c>
    </row>
    <row r="69" spans="1:13" s="10" customFormat="1" ht="33" customHeight="1">
      <c r="A69" s="7">
        <v>67</v>
      </c>
      <c r="B69" s="8" t="s">
        <v>94</v>
      </c>
      <c r="C69" s="4" t="s">
        <v>260</v>
      </c>
      <c r="D69" s="8" t="s">
        <v>95</v>
      </c>
      <c r="E69" s="8" t="s">
        <v>96</v>
      </c>
      <c r="F69" s="7" t="s">
        <v>272</v>
      </c>
      <c r="G69" s="7" t="s">
        <v>275</v>
      </c>
      <c r="H69" s="7" t="s">
        <v>282</v>
      </c>
      <c r="I69" s="9">
        <v>124.2</v>
      </c>
      <c r="J69" s="7">
        <f t="shared" si="6"/>
        <v>37.26</v>
      </c>
      <c r="K69" s="7">
        <v>91.4</v>
      </c>
      <c r="L69" s="7">
        <f t="shared" si="7"/>
        <v>36.56</v>
      </c>
      <c r="M69" s="7">
        <f t="shared" si="8"/>
        <v>73.82</v>
      </c>
    </row>
    <row r="70" spans="1:13" s="10" customFormat="1" ht="33" customHeight="1">
      <c r="A70" s="7">
        <v>68</v>
      </c>
      <c r="B70" s="8" t="s">
        <v>23</v>
      </c>
      <c r="C70" s="4" t="s">
        <v>261</v>
      </c>
      <c r="D70" s="8" t="s">
        <v>24</v>
      </c>
      <c r="E70" s="8" t="s">
        <v>25</v>
      </c>
      <c r="F70" s="7" t="s">
        <v>272</v>
      </c>
      <c r="G70" s="7" t="s">
        <v>356</v>
      </c>
      <c r="H70" s="7" t="s">
        <v>350</v>
      </c>
      <c r="I70" s="9">
        <v>120</v>
      </c>
      <c r="J70" s="7">
        <f t="shared" si="6"/>
        <v>36</v>
      </c>
      <c r="K70" s="7">
        <v>87.6</v>
      </c>
      <c r="L70" s="7">
        <f t="shared" si="7"/>
        <v>35.04</v>
      </c>
      <c r="M70" s="7">
        <f t="shared" si="8"/>
        <v>71.03999999999999</v>
      </c>
    </row>
    <row r="71" spans="1:13" s="10" customFormat="1" ht="33" customHeight="1">
      <c r="A71" s="7">
        <v>69</v>
      </c>
      <c r="B71" s="8" t="s">
        <v>26</v>
      </c>
      <c r="C71" s="4" t="s">
        <v>260</v>
      </c>
      <c r="D71" s="8" t="s">
        <v>27</v>
      </c>
      <c r="E71" s="8" t="s">
        <v>28</v>
      </c>
      <c r="F71" s="7" t="s">
        <v>272</v>
      </c>
      <c r="G71" s="7" t="s">
        <v>277</v>
      </c>
      <c r="H71" s="7" t="s">
        <v>357</v>
      </c>
      <c r="I71" s="9">
        <v>128.7</v>
      </c>
      <c r="J71" s="7">
        <f t="shared" si="6"/>
        <v>38.60999999999999</v>
      </c>
      <c r="K71" s="7">
        <v>90.4</v>
      </c>
      <c r="L71" s="7">
        <f t="shared" si="7"/>
        <v>36.160000000000004</v>
      </c>
      <c r="M71" s="7">
        <f t="shared" si="8"/>
        <v>74.77</v>
      </c>
    </row>
    <row r="72" spans="1:13" s="10" customFormat="1" ht="33" customHeight="1">
      <c r="A72" s="7">
        <v>70</v>
      </c>
      <c r="B72" s="8" t="s">
        <v>214</v>
      </c>
      <c r="C72" s="4" t="s">
        <v>261</v>
      </c>
      <c r="D72" s="8" t="s">
        <v>29</v>
      </c>
      <c r="E72" s="8" t="s">
        <v>30</v>
      </c>
      <c r="F72" s="7" t="s">
        <v>272</v>
      </c>
      <c r="G72" s="7" t="s">
        <v>277</v>
      </c>
      <c r="H72" s="7" t="s">
        <v>358</v>
      </c>
      <c r="I72" s="9">
        <v>112.1</v>
      </c>
      <c r="J72" s="7">
        <f t="shared" si="6"/>
        <v>33.629999999999995</v>
      </c>
      <c r="K72" s="7">
        <v>86.96</v>
      </c>
      <c r="L72" s="7">
        <f t="shared" si="7"/>
        <v>34.784</v>
      </c>
      <c r="M72" s="7">
        <f t="shared" si="8"/>
        <v>68.41399999999999</v>
      </c>
    </row>
    <row r="73" spans="1:13" s="10" customFormat="1" ht="33" customHeight="1">
      <c r="A73" s="7">
        <v>71</v>
      </c>
      <c r="B73" s="8" t="s">
        <v>31</v>
      </c>
      <c r="C73" s="4" t="s">
        <v>261</v>
      </c>
      <c r="D73" s="8" t="s">
        <v>32</v>
      </c>
      <c r="E73" s="8" t="s">
        <v>33</v>
      </c>
      <c r="F73" s="7" t="s">
        <v>272</v>
      </c>
      <c r="G73" s="7" t="s">
        <v>359</v>
      </c>
      <c r="H73" s="7" t="s">
        <v>360</v>
      </c>
      <c r="I73" s="9">
        <v>113.2</v>
      </c>
      <c r="J73" s="7">
        <f t="shared" si="6"/>
        <v>33.96</v>
      </c>
      <c r="K73" s="7">
        <v>89.6</v>
      </c>
      <c r="L73" s="7">
        <f t="shared" si="7"/>
        <v>35.839999999999996</v>
      </c>
      <c r="M73" s="7">
        <f t="shared" si="8"/>
        <v>69.8</v>
      </c>
    </row>
    <row r="74" spans="1:13" s="10" customFormat="1" ht="33" customHeight="1">
      <c r="A74" s="7">
        <v>72</v>
      </c>
      <c r="B74" s="8" t="s">
        <v>35</v>
      </c>
      <c r="C74" s="4" t="s">
        <v>261</v>
      </c>
      <c r="D74" s="8" t="s">
        <v>34</v>
      </c>
      <c r="E74" s="8" t="s">
        <v>36</v>
      </c>
      <c r="F74" s="7" t="s">
        <v>303</v>
      </c>
      <c r="G74" s="7" t="s">
        <v>361</v>
      </c>
      <c r="H74" s="7" t="s">
        <v>274</v>
      </c>
      <c r="I74" s="9">
        <v>104.1</v>
      </c>
      <c r="J74" s="7">
        <f t="shared" si="6"/>
        <v>31.229999999999997</v>
      </c>
      <c r="K74" s="7">
        <v>87.3</v>
      </c>
      <c r="L74" s="7">
        <f t="shared" si="7"/>
        <v>34.92</v>
      </c>
      <c r="M74" s="7">
        <f t="shared" si="8"/>
        <v>66.15</v>
      </c>
    </row>
    <row r="75" spans="1:13" s="10" customFormat="1" ht="33" customHeight="1">
      <c r="A75" s="7">
        <v>73</v>
      </c>
      <c r="B75" s="8" t="s">
        <v>37</v>
      </c>
      <c r="C75" s="4" t="s">
        <v>261</v>
      </c>
      <c r="D75" s="8" t="s">
        <v>38</v>
      </c>
      <c r="E75" s="8" t="s">
        <v>39</v>
      </c>
      <c r="F75" s="7" t="s">
        <v>303</v>
      </c>
      <c r="G75" s="7" t="s">
        <v>362</v>
      </c>
      <c r="H75" s="7" t="s">
        <v>363</v>
      </c>
      <c r="I75" s="9">
        <v>113.8</v>
      </c>
      <c r="J75" s="7">
        <f t="shared" si="6"/>
        <v>34.14</v>
      </c>
      <c r="K75" s="7">
        <v>89.26</v>
      </c>
      <c r="L75" s="7">
        <f t="shared" si="7"/>
        <v>35.704</v>
      </c>
      <c r="M75" s="7">
        <f t="shared" si="8"/>
        <v>69.844</v>
      </c>
    </row>
    <row r="76" spans="1:13" s="10" customFormat="1" ht="33" customHeight="1">
      <c r="A76" s="7">
        <v>74</v>
      </c>
      <c r="B76" s="8" t="s">
        <v>40</v>
      </c>
      <c r="C76" s="4" t="s">
        <v>261</v>
      </c>
      <c r="D76" s="8" t="s">
        <v>41</v>
      </c>
      <c r="E76" s="8" t="s">
        <v>42</v>
      </c>
      <c r="F76" s="7" t="s">
        <v>303</v>
      </c>
      <c r="G76" s="7" t="s">
        <v>362</v>
      </c>
      <c r="H76" s="7" t="s">
        <v>363</v>
      </c>
      <c r="I76" s="9">
        <v>107.3</v>
      </c>
      <c r="J76" s="7">
        <f t="shared" si="6"/>
        <v>32.19</v>
      </c>
      <c r="K76" s="7">
        <v>86.4</v>
      </c>
      <c r="L76" s="7">
        <f t="shared" si="7"/>
        <v>34.56</v>
      </c>
      <c r="M76" s="7">
        <f t="shared" si="8"/>
        <v>66.75</v>
      </c>
    </row>
    <row r="77" spans="1:13" s="10" customFormat="1" ht="33" customHeight="1">
      <c r="A77" s="7">
        <v>75</v>
      </c>
      <c r="B77" s="8" t="s">
        <v>43</v>
      </c>
      <c r="C77" s="4" t="s">
        <v>261</v>
      </c>
      <c r="D77" s="8" t="s">
        <v>44</v>
      </c>
      <c r="E77" s="8" t="s">
        <v>45</v>
      </c>
      <c r="F77" s="7" t="s">
        <v>303</v>
      </c>
      <c r="G77" s="7" t="s">
        <v>364</v>
      </c>
      <c r="H77" s="7" t="s">
        <v>274</v>
      </c>
      <c r="I77" s="9">
        <v>115.9</v>
      </c>
      <c r="J77" s="7">
        <f t="shared" si="6"/>
        <v>34.77</v>
      </c>
      <c r="K77" s="7">
        <v>86.9</v>
      </c>
      <c r="L77" s="7">
        <f t="shared" si="7"/>
        <v>34.760000000000005</v>
      </c>
      <c r="M77" s="7">
        <f t="shared" si="8"/>
        <v>69.53</v>
      </c>
    </row>
    <row r="78" spans="1:13" s="10" customFormat="1" ht="33" customHeight="1">
      <c r="A78" s="7">
        <v>76</v>
      </c>
      <c r="B78" s="8" t="s">
        <v>46</v>
      </c>
      <c r="C78" s="4" t="s">
        <v>260</v>
      </c>
      <c r="D78" s="8" t="s">
        <v>47</v>
      </c>
      <c r="E78" s="8" t="s">
        <v>48</v>
      </c>
      <c r="F78" s="7" t="s">
        <v>272</v>
      </c>
      <c r="G78" s="7" t="s">
        <v>277</v>
      </c>
      <c r="H78" s="7" t="s">
        <v>365</v>
      </c>
      <c r="I78" s="9">
        <v>121.1</v>
      </c>
      <c r="J78" s="7">
        <f t="shared" si="6"/>
        <v>36.33</v>
      </c>
      <c r="K78" s="7">
        <v>87.2</v>
      </c>
      <c r="L78" s="7">
        <f t="shared" si="7"/>
        <v>34.88</v>
      </c>
      <c r="M78" s="7">
        <f t="shared" si="8"/>
        <v>71.21000000000001</v>
      </c>
    </row>
    <row r="79" spans="1:13" s="10" customFormat="1" ht="33" customHeight="1">
      <c r="A79" s="7">
        <v>77</v>
      </c>
      <c r="B79" s="8" t="s">
        <v>54</v>
      </c>
      <c r="C79" s="4" t="s">
        <v>260</v>
      </c>
      <c r="D79" s="8" t="s">
        <v>55</v>
      </c>
      <c r="E79" s="8" t="s">
        <v>56</v>
      </c>
      <c r="F79" s="7" t="s">
        <v>272</v>
      </c>
      <c r="G79" s="7" t="s">
        <v>277</v>
      </c>
      <c r="H79" s="7" t="s">
        <v>278</v>
      </c>
      <c r="I79" s="9">
        <v>129.1</v>
      </c>
      <c r="J79" s="7">
        <f t="shared" si="6"/>
        <v>38.73</v>
      </c>
      <c r="K79" s="7">
        <v>89.6</v>
      </c>
      <c r="L79" s="7">
        <f t="shared" si="7"/>
        <v>35.839999999999996</v>
      </c>
      <c r="M79" s="7">
        <f t="shared" si="8"/>
        <v>74.57</v>
      </c>
    </row>
    <row r="80" spans="1:13" s="10" customFormat="1" ht="33" customHeight="1">
      <c r="A80" s="7">
        <v>78</v>
      </c>
      <c r="B80" s="8" t="s">
        <v>58</v>
      </c>
      <c r="C80" s="4" t="s">
        <v>260</v>
      </c>
      <c r="D80" s="8" t="s">
        <v>57</v>
      </c>
      <c r="E80" s="8" t="s">
        <v>59</v>
      </c>
      <c r="F80" s="7" t="s">
        <v>272</v>
      </c>
      <c r="G80" s="7" t="s">
        <v>366</v>
      </c>
      <c r="H80" s="7" t="s">
        <v>278</v>
      </c>
      <c r="I80" s="9">
        <v>119.5</v>
      </c>
      <c r="J80" s="7">
        <f t="shared" si="6"/>
        <v>35.85</v>
      </c>
      <c r="K80" s="7">
        <v>90.72</v>
      </c>
      <c r="L80" s="7">
        <f t="shared" si="7"/>
        <v>36.288000000000004</v>
      </c>
      <c r="M80" s="7">
        <f t="shared" si="8"/>
        <v>72.138</v>
      </c>
    </row>
    <row r="81" spans="1:13" s="10" customFormat="1" ht="33" customHeight="1">
      <c r="A81" s="7">
        <v>79</v>
      </c>
      <c r="B81" s="8" t="s">
        <v>121</v>
      </c>
      <c r="C81" s="4" t="s">
        <v>261</v>
      </c>
      <c r="D81" s="8" t="s">
        <v>60</v>
      </c>
      <c r="E81" s="8" t="s">
        <v>61</v>
      </c>
      <c r="F81" s="7" t="s">
        <v>272</v>
      </c>
      <c r="G81" s="7" t="s">
        <v>367</v>
      </c>
      <c r="H81" s="7" t="s">
        <v>368</v>
      </c>
      <c r="I81" s="9">
        <v>129.3</v>
      </c>
      <c r="J81" s="7">
        <f t="shared" si="6"/>
        <v>38.79</v>
      </c>
      <c r="K81" s="7">
        <v>86.8</v>
      </c>
      <c r="L81" s="7">
        <f t="shared" si="7"/>
        <v>34.72</v>
      </c>
      <c r="M81" s="7">
        <f t="shared" si="8"/>
        <v>73.50999999999999</v>
      </c>
    </row>
    <row r="82" spans="1:13" s="10" customFormat="1" ht="33" customHeight="1">
      <c r="A82" s="7">
        <v>80</v>
      </c>
      <c r="B82" s="8" t="s">
        <v>63</v>
      </c>
      <c r="C82" s="4" t="s">
        <v>260</v>
      </c>
      <c r="D82" s="8" t="s">
        <v>62</v>
      </c>
      <c r="E82" s="8" t="s">
        <v>64</v>
      </c>
      <c r="F82" s="7" t="s">
        <v>272</v>
      </c>
      <c r="G82" s="7" t="s">
        <v>369</v>
      </c>
      <c r="H82" s="7" t="s">
        <v>370</v>
      </c>
      <c r="I82" s="9">
        <v>129.4</v>
      </c>
      <c r="J82" s="7">
        <f t="shared" si="6"/>
        <v>38.82</v>
      </c>
      <c r="K82" s="7">
        <v>89.7</v>
      </c>
      <c r="L82" s="7">
        <f t="shared" si="7"/>
        <v>35.88</v>
      </c>
      <c r="M82" s="7">
        <f t="shared" si="8"/>
        <v>74.7</v>
      </c>
    </row>
    <row r="83" spans="1:13" s="10" customFormat="1" ht="33" customHeight="1">
      <c r="A83" s="7">
        <v>81</v>
      </c>
      <c r="B83" s="8" t="s">
        <v>65</v>
      </c>
      <c r="C83" s="4" t="s">
        <v>261</v>
      </c>
      <c r="D83" s="8" t="s">
        <v>66</v>
      </c>
      <c r="E83" s="8" t="s">
        <v>67</v>
      </c>
      <c r="F83" s="7" t="s">
        <v>272</v>
      </c>
      <c r="G83" s="7" t="s">
        <v>284</v>
      </c>
      <c r="H83" s="7" t="s">
        <v>278</v>
      </c>
      <c r="I83" s="9">
        <v>128.5</v>
      </c>
      <c r="J83" s="7">
        <f t="shared" si="6"/>
        <v>38.55</v>
      </c>
      <c r="K83" s="7">
        <v>92.6</v>
      </c>
      <c r="L83" s="7">
        <f t="shared" si="7"/>
        <v>37.04</v>
      </c>
      <c r="M83" s="7">
        <f t="shared" si="8"/>
        <v>75.59</v>
      </c>
    </row>
    <row r="84" spans="1:13" s="10" customFormat="1" ht="33" customHeight="1">
      <c r="A84" s="7">
        <v>82</v>
      </c>
      <c r="B84" s="8" t="s">
        <v>68</v>
      </c>
      <c r="C84" s="4" t="s">
        <v>260</v>
      </c>
      <c r="D84" s="8" t="s">
        <v>69</v>
      </c>
      <c r="E84" s="8" t="s">
        <v>70</v>
      </c>
      <c r="F84" s="7" t="s">
        <v>272</v>
      </c>
      <c r="G84" s="7" t="s">
        <v>371</v>
      </c>
      <c r="H84" s="7" t="s">
        <v>341</v>
      </c>
      <c r="I84" s="9">
        <v>125.1</v>
      </c>
      <c r="J84" s="7">
        <f t="shared" si="6"/>
        <v>37.529999999999994</v>
      </c>
      <c r="K84" s="7">
        <v>88.5</v>
      </c>
      <c r="L84" s="7">
        <f t="shared" si="7"/>
        <v>35.4</v>
      </c>
      <c r="M84" s="7">
        <f t="shared" si="8"/>
        <v>72.92999999999999</v>
      </c>
    </row>
    <row r="85" spans="1:13" s="10" customFormat="1" ht="33" customHeight="1">
      <c r="A85" s="7">
        <v>83</v>
      </c>
      <c r="B85" s="8" t="s">
        <v>3</v>
      </c>
      <c r="C85" s="4" t="s">
        <v>380</v>
      </c>
      <c r="D85" s="8" t="s">
        <v>1</v>
      </c>
      <c r="E85" s="8" t="s">
        <v>4</v>
      </c>
      <c r="F85" s="7" t="s">
        <v>383</v>
      </c>
      <c r="G85" s="7" t="s">
        <v>382</v>
      </c>
      <c r="H85" s="7" t="s">
        <v>385</v>
      </c>
      <c r="I85" s="9">
        <v>133.3</v>
      </c>
      <c r="J85" s="7">
        <f t="shared" si="6"/>
        <v>39.99</v>
      </c>
      <c r="K85" s="7">
        <v>90.6</v>
      </c>
      <c r="L85" s="7">
        <f t="shared" si="7"/>
        <v>36.24</v>
      </c>
      <c r="M85" s="7">
        <f t="shared" si="8"/>
        <v>76.23</v>
      </c>
    </row>
    <row r="86" spans="1:13" s="10" customFormat="1" ht="33" customHeight="1">
      <c r="A86" s="7">
        <v>84</v>
      </c>
      <c r="B86" s="8" t="s">
        <v>0</v>
      </c>
      <c r="C86" s="4" t="s">
        <v>381</v>
      </c>
      <c r="D86" s="8" t="s">
        <v>1</v>
      </c>
      <c r="E86" s="8" t="s">
        <v>2</v>
      </c>
      <c r="F86" s="7" t="s">
        <v>272</v>
      </c>
      <c r="G86" s="7" t="s">
        <v>372</v>
      </c>
      <c r="H86" s="7" t="s">
        <v>384</v>
      </c>
      <c r="I86" s="9">
        <v>133.3</v>
      </c>
      <c r="J86" s="7">
        <f t="shared" si="6"/>
        <v>39.99</v>
      </c>
      <c r="K86" s="7">
        <v>89.38</v>
      </c>
      <c r="L86" s="7">
        <f t="shared" si="7"/>
        <v>35.752</v>
      </c>
      <c r="M86" s="7">
        <f t="shared" si="8"/>
        <v>75.742</v>
      </c>
    </row>
    <row r="87" spans="1:13" s="10" customFormat="1" ht="33" customHeight="1">
      <c r="A87" s="7">
        <v>85</v>
      </c>
      <c r="B87" s="8" t="s">
        <v>6</v>
      </c>
      <c r="C87" s="4" t="s">
        <v>261</v>
      </c>
      <c r="D87" s="8" t="s">
        <v>5</v>
      </c>
      <c r="E87" s="8" t="s">
        <v>7</v>
      </c>
      <c r="F87" s="7" t="s">
        <v>272</v>
      </c>
      <c r="G87" s="7" t="s">
        <v>373</v>
      </c>
      <c r="H87" s="7" t="s">
        <v>374</v>
      </c>
      <c r="I87" s="9">
        <v>121.2</v>
      </c>
      <c r="J87" s="7">
        <f t="shared" si="6"/>
        <v>36.36</v>
      </c>
      <c r="K87" s="7">
        <v>90.76</v>
      </c>
      <c r="L87" s="7">
        <f t="shared" si="7"/>
        <v>36.304</v>
      </c>
      <c r="M87" s="7">
        <f t="shared" si="8"/>
        <v>72.664</v>
      </c>
    </row>
    <row r="88" spans="1:13" s="10" customFormat="1" ht="33" customHeight="1">
      <c r="A88" s="7">
        <v>86</v>
      </c>
      <c r="B88" s="8" t="s">
        <v>9</v>
      </c>
      <c r="C88" s="4" t="s">
        <v>261</v>
      </c>
      <c r="D88" s="8" t="s">
        <v>8</v>
      </c>
      <c r="E88" s="8" t="s">
        <v>10</v>
      </c>
      <c r="F88" s="7" t="s">
        <v>272</v>
      </c>
      <c r="G88" s="7" t="s">
        <v>277</v>
      </c>
      <c r="H88" s="7" t="s">
        <v>278</v>
      </c>
      <c r="I88" s="9">
        <v>121.5</v>
      </c>
      <c r="J88" s="7">
        <f t="shared" si="6"/>
        <v>36.449999999999996</v>
      </c>
      <c r="K88" s="7">
        <v>90.7</v>
      </c>
      <c r="L88" s="7">
        <f t="shared" si="7"/>
        <v>36.28</v>
      </c>
      <c r="M88" s="7">
        <f t="shared" si="8"/>
        <v>72.72999999999999</v>
      </c>
    </row>
    <row r="89" spans="1:13" s="10" customFormat="1" ht="33" customHeight="1">
      <c r="A89" s="7">
        <v>87</v>
      </c>
      <c r="B89" s="8" t="s">
        <v>15</v>
      </c>
      <c r="C89" s="4" t="s">
        <v>260</v>
      </c>
      <c r="D89" s="8" t="s">
        <v>14</v>
      </c>
      <c r="E89" s="8" t="s">
        <v>16</v>
      </c>
      <c r="F89" s="7" t="s">
        <v>272</v>
      </c>
      <c r="G89" s="7" t="s">
        <v>286</v>
      </c>
      <c r="H89" s="7" t="s">
        <v>278</v>
      </c>
      <c r="I89" s="9">
        <v>121.2</v>
      </c>
      <c r="J89" s="7">
        <f t="shared" si="6"/>
        <v>36.36</v>
      </c>
      <c r="K89" s="7">
        <v>93.2</v>
      </c>
      <c r="L89" s="7">
        <f t="shared" si="7"/>
        <v>37.28</v>
      </c>
      <c r="M89" s="7">
        <f t="shared" si="8"/>
        <v>73.64</v>
      </c>
    </row>
    <row r="90" spans="1:13" s="10" customFormat="1" ht="33" customHeight="1">
      <c r="A90" s="7">
        <v>88</v>
      </c>
      <c r="B90" s="8" t="s">
        <v>12</v>
      </c>
      <c r="C90" s="4" t="s">
        <v>260</v>
      </c>
      <c r="D90" s="8" t="s">
        <v>11</v>
      </c>
      <c r="E90" s="8" t="s">
        <v>13</v>
      </c>
      <c r="F90" s="7" t="s">
        <v>272</v>
      </c>
      <c r="G90" s="7" t="s">
        <v>277</v>
      </c>
      <c r="H90" s="7" t="s">
        <v>278</v>
      </c>
      <c r="I90" s="9">
        <v>117.4</v>
      </c>
      <c r="J90" s="7">
        <f t="shared" si="6"/>
        <v>35.22</v>
      </c>
      <c r="K90" s="7">
        <v>93</v>
      </c>
      <c r="L90" s="7">
        <f t="shared" si="7"/>
        <v>37.2</v>
      </c>
      <c r="M90" s="7">
        <f t="shared" si="8"/>
        <v>72.42</v>
      </c>
    </row>
    <row r="91" spans="1:14" ht="14.25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</row>
    <row r="92" spans="1:14" ht="14.25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</row>
    <row r="93" spans="1:14" ht="14.25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</row>
    <row r="94" spans="1:14" ht="14.25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</row>
    <row r="95" spans="1:14" ht="14.2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</row>
    <row r="96" spans="1:14" ht="14.25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</row>
    <row r="97" spans="1:14" ht="14.25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</row>
    <row r="98" spans="1:14" ht="14.25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</row>
    <row r="99" spans="1:14" ht="14.25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</row>
    <row r="100" spans="1:14" ht="14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</row>
    <row r="101" spans="1:14" ht="14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</row>
    <row r="102" spans="1:14" ht="14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</row>
    <row r="103" spans="1:14" ht="14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</row>
    <row r="104" spans="1:14" ht="14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</row>
    <row r="105" spans="1:14" ht="14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</row>
    <row r="106" spans="1:14" ht="14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</row>
    <row r="107" spans="1:14" ht="14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</row>
    <row r="108" spans="1:14" ht="14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</row>
    <row r="109" spans="1:14" ht="14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</row>
    <row r="110" spans="1:14" ht="14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</row>
    <row r="111" spans="1:14" ht="14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</row>
    <row r="112" spans="1:14" ht="14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</row>
    <row r="113" spans="1:14" ht="14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</row>
    <row r="114" spans="1:14" ht="14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</row>
    <row r="115" spans="1:14" ht="14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</row>
    <row r="116" spans="1:14" ht="14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</row>
    <row r="117" spans="1:14" ht="14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</row>
    <row r="118" spans="1:14" ht="14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</row>
    <row r="119" spans="1:14" ht="14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</row>
    <row r="120" spans="1:14" ht="14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</row>
    <row r="121" spans="1:14" ht="14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</row>
    <row r="122" spans="1:14" ht="14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</row>
    <row r="123" spans="1:14" ht="14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</row>
    <row r="124" spans="1:14" ht="14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</row>
    <row r="125" spans="1:14" ht="14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</row>
    <row r="126" spans="1:14" ht="14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</row>
    <row r="127" spans="1:14" ht="14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</row>
    <row r="128" spans="1:14" ht="14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</row>
    <row r="129" spans="1:14" ht="14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</row>
    <row r="130" spans="1:14" ht="14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</row>
    <row r="131" spans="1:14" ht="14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</row>
    <row r="132" spans="1:14" ht="14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</row>
    <row r="133" spans="1:14" ht="14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</row>
    <row r="134" spans="1:14" ht="14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</row>
    <row r="135" spans="1:14" ht="14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</row>
    <row r="136" spans="1:14" ht="14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</row>
    <row r="137" spans="1:14" ht="14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</row>
    <row r="138" spans="1:14" ht="14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</row>
    <row r="139" spans="1:14" ht="14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</row>
    <row r="140" spans="1:14" ht="14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</row>
    <row r="141" spans="1:14" ht="14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</row>
    <row r="142" spans="1:14" ht="14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</row>
    <row r="143" spans="1:14" ht="14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</row>
    <row r="144" spans="1:14" ht="14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</row>
    <row r="145" spans="1:14" ht="14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</row>
    <row r="146" spans="1:14" ht="14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</row>
    <row r="147" spans="1:14" ht="14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</row>
    <row r="148" spans="1:14" ht="14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</row>
    <row r="149" spans="1:14" ht="14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</row>
    <row r="150" spans="1:14" ht="14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</row>
    <row r="151" spans="1:14" ht="14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</row>
    <row r="152" spans="1:14" ht="14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</row>
    <row r="153" spans="1:14" ht="14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</row>
    <row r="154" spans="1:14" ht="14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</row>
    <row r="155" spans="1:14" ht="14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</row>
    <row r="156" spans="1:14" ht="14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</row>
    <row r="157" spans="1:14" ht="14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</row>
    <row r="158" spans="1:14" ht="14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</row>
    <row r="159" spans="1:14" ht="14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</row>
    <row r="160" spans="1:14" ht="14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</row>
    <row r="161" spans="1:14" ht="14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</row>
    <row r="162" spans="1:14" ht="14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</row>
    <row r="163" spans="1:14" ht="14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</row>
    <row r="164" spans="1:14" ht="14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</row>
    <row r="165" spans="1:14" ht="14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</row>
    <row r="166" spans="1:14" ht="14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</row>
    <row r="167" spans="1:14" ht="14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</row>
    <row r="168" spans="1:14" ht="14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</row>
    <row r="169" spans="1:14" ht="14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</row>
    <row r="170" spans="1:14" ht="14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</row>
    <row r="171" spans="1:14" ht="14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</row>
    <row r="172" spans="1:14" ht="14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</row>
    <row r="173" spans="1:14" ht="14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</row>
    <row r="174" spans="1:14" ht="14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</row>
    <row r="175" spans="1:14" ht="14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</row>
    <row r="176" spans="1:14" ht="14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</row>
    <row r="177" spans="1:14" ht="14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</row>
    <row r="178" spans="1:14" ht="14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</row>
    <row r="179" spans="1:14" ht="14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</row>
    <row r="180" spans="1:14" ht="14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</row>
    <row r="181" spans="1:14" ht="14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</row>
    <row r="182" spans="1:14" ht="14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</row>
    <row r="183" spans="1:14" ht="14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</row>
    <row r="184" spans="1:14" ht="14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</row>
    <row r="185" spans="1:14" ht="14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</row>
    <row r="186" spans="1:14" ht="14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</row>
    <row r="187" spans="1:14" ht="14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</row>
    <row r="188" spans="1:14" ht="14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</row>
    <row r="189" spans="1:14" ht="14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</row>
    <row r="190" spans="1:14" ht="14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</row>
    <row r="191" spans="1:14" ht="14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</row>
    <row r="192" spans="1:14" ht="14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</row>
    <row r="193" spans="1:14" ht="14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</row>
    <row r="194" spans="1:14" ht="14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</row>
    <row r="195" spans="1:14" ht="14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</row>
  </sheetData>
  <sheetProtection/>
  <mergeCells count="1">
    <mergeCell ref="A1:M1"/>
  </mergeCells>
  <printOptions/>
  <pageMargins left="0.28" right="0.24" top="0.5" bottom="0.63" header="0.31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2016-07-26T07:29:03Z</cp:lastPrinted>
  <dcterms:created xsi:type="dcterms:W3CDTF">2016-05-16T07:18:57Z</dcterms:created>
  <dcterms:modified xsi:type="dcterms:W3CDTF">2016-07-27T01:25:01Z</dcterms:modified>
  <cp:category/>
  <cp:version/>
  <cp:contentType/>
  <cp:contentStatus/>
</cp:coreProperties>
</file>