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<sst xmlns="http://schemas.openxmlformats.org/spreadsheetml/2006/main" count="773" uniqueCount="252">
  <si>
    <t>附件1</t>
  </si>
  <si>
    <t>天水市2023年“特岗计划”学科岗位需求计划汇总表</t>
  </si>
  <si>
    <t>报考岗位笔试学科分类须知：文科类（语文、政治、历史、地理、英语、小学全科、心理学、特殊教育、劳动教育），理科类（数学、物理、化学、生物、信息技术、英语、小学全科、科学、心理学、特殊教育、劳动教育），音体美类（音乐、美术、体育、小学全科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</si>
  <si>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</si>
  <si>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</si>
  <si>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</si>
  <si>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</si>
  <si>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</si>
  <si>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</si>
  <si>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</si>
  <si>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</si>
  <si>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</si>
  <si>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</si>
  <si>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</si>
  <si>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</si>
  <si>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</si>
  <si>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</si>
  <si>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</si>
  <si>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</si>
  <si>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</si>
  <si>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</si>
  <si>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</si>
  <si>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</si>
  <si>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</si>
  <si>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学历要求</t>
  </si>
  <si>
    <t>秦州区关子镇中心小学</t>
  </si>
  <si>
    <t>乡镇小学</t>
  </si>
  <si>
    <t>秦州区生源或秦州区户籍</t>
  </si>
  <si>
    <t>本科及以上毕业生和师范专业专科毕业生</t>
  </si>
  <si>
    <t>秦州区娘娘坝镇中心小学</t>
  </si>
  <si>
    <t>秦州区藉口镇中心小学</t>
  </si>
  <si>
    <t>秦州区天水镇中心小学</t>
  </si>
  <si>
    <t>秦州区平南镇中心小学</t>
  </si>
  <si>
    <t>秦州区大门镇中心小学</t>
  </si>
  <si>
    <t>秦州区齐寿镇中心小学</t>
  </si>
  <si>
    <t>秦州区汪川镇中心小学</t>
  </si>
  <si>
    <t>秦州区苏城中心小学</t>
  </si>
  <si>
    <t>秦州区李子学校</t>
  </si>
  <si>
    <t>九年一贯制（初中部）</t>
  </si>
  <si>
    <t>本科及以上毕业生</t>
  </si>
  <si>
    <t>秦州区太京中学</t>
  </si>
  <si>
    <t>初级中学</t>
  </si>
  <si>
    <t>1（农硕）</t>
  </si>
  <si>
    <t>秦州区生源或秦州区户籍，农硕不限。</t>
  </si>
  <si>
    <t>本科及以上毕业生；物理为农硕，已签约。</t>
  </si>
  <si>
    <t>秦州区藉口中学</t>
  </si>
  <si>
    <t>秦州区娘娘坝中学</t>
  </si>
  <si>
    <t>秦州区汪川中学</t>
  </si>
  <si>
    <t>秦州区天水中学</t>
  </si>
  <si>
    <t>秦州区秦岭中学</t>
  </si>
  <si>
    <t>秦州区关子中学</t>
  </si>
  <si>
    <t>秦州区大门中学</t>
  </si>
  <si>
    <t>秦州区海池中学</t>
  </si>
  <si>
    <t>秦州区合计</t>
  </si>
  <si>
    <t>麦积区街子初中</t>
  </si>
  <si>
    <t>不限</t>
  </si>
  <si>
    <t>英语为农硕，已签约。</t>
  </si>
  <si>
    <t>麦积区麦积中心学校（初中部）</t>
  </si>
  <si>
    <t>九年一贯制
（初中部）</t>
  </si>
  <si>
    <t>数学为农硕，已签约。</t>
  </si>
  <si>
    <t>麦积区潘集寨学校</t>
  </si>
  <si>
    <t>麦积区生源
或麦积区户籍</t>
  </si>
  <si>
    <t>麦积区伯阳初级中学</t>
  </si>
  <si>
    <t>麦积区吴砦初级中学</t>
  </si>
  <si>
    <t>麦积区元龙中学</t>
  </si>
  <si>
    <t>麦积区元龙镇码头小学</t>
  </si>
  <si>
    <t>完小</t>
  </si>
  <si>
    <t>麦积区元龙镇葡萄园小学</t>
  </si>
  <si>
    <t>小学</t>
  </si>
  <si>
    <t>麦积区元龙镇石谷小学</t>
  </si>
  <si>
    <t>麦积区三岔镇黄龙小学</t>
  </si>
  <si>
    <t>麦积区三岔镇集村小学</t>
  </si>
  <si>
    <t>麦积区三岔镇前进小学</t>
  </si>
  <si>
    <t>麦积区社棠镇半山小学</t>
  </si>
  <si>
    <t>麦积区社棠镇东郭小学</t>
  </si>
  <si>
    <t>麦积区社棠镇石林小学</t>
  </si>
  <si>
    <t>教学点</t>
  </si>
  <si>
    <t>麦积区琥珀镇康李教学点</t>
  </si>
  <si>
    <t>麦积区琥珀中心小学</t>
  </si>
  <si>
    <t>麦积区中滩镇文沟小学</t>
  </si>
  <si>
    <t>麦积区中滩镇赵崖小学</t>
  </si>
  <si>
    <t>麦积区伯阳镇高坪小学</t>
  </si>
  <si>
    <t>麦积区伯阳镇红崖教学点</t>
  </si>
  <si>
    <t>麦积区伯阳镇巩坪小学</t>
  </si>
  <si>
    <t>麦积区五龙镇谢咀教学点</t>
  </si>
  <si>
    <t>麦积区五龙镇张家湾教学点</t>
  </si>
  <si>
    <t>麦积区中滩镇种田小学</t>
  </si>
  <si>
    <t>麦积区新阳镇凤凰小学</t>
  </si>
  <si>
    <t>麦积区新阳镇胡湾小学</t>
  </si>
  <si>
    <t>麦积区渭南镇王旗小学</t>
  </si>
  <si>
    <t>麦积区渭南镇毛旗小学</t>
  </si>
  <si>
    <t>麦积区甘泉镇吴家寺小学</t>
  </si>
  <si>
    <t>麦积区麦积镇街亭小学</t>
  </si>
  <si>
    <t>麦积区麦积镇红崖小学</t>
  </si>
  <si>
    <t>麦积区东岔镇桃花小学</t>
  </si>
  <si>
    <t>麦积区东岔镇龙凤小学</t>
  </si>
  <si>
    <t>麦积区石佛镇龙池小学</t>
  </si>
  <si>
    <t>麦积区石佛镇黄堡小学</t>
  </si>
  <si>
    <t>麦积区合计</t>
  </si>
  <si>
    <t>秦安县第五中学</t>
  </si>
  <si>
    <t>完全中学</t>
  </si>
  <si>
    <t>秦安县兴国镇初级中学</t>
  </si>
  <si>
    <t>政治为农硕，已签约。</t>
  </si>
  <si>
    <t>秦安县千户初级中学</t>
  </si>
  <si>
    <t>秦安县生源或秦安县户籍</t>
  </si>
  <si>
    <t>秦安县五营初级中学</t>
  </si>
  <si>
    <t>秦安县蔡河学校</t>
  </si>
  <si>
    <t>秦安县位峰初级中学</t>
  </si>
  <si>
    <t>秦安县王铺初级中学</t>
  </si>
  <si>
    <t>秦安县莲花中学</t>
  </si>
  <si>
    <t>秦安县陇城初级中学</t>
  </si>
  <si>
    <t>秦安县陇城镇张沟附中</t>
  </si>
  <si>
    <t>秦安县千户镇老山小学</t>
  </si>
  <si>
    <t>村级小学</t>
  </si>
  <si>
    <t>秦安县王尹镇西王小学</t>
  </si>
  <si>
    <t>秦安县兴丰镇付寨教学点</t>
  </si>
  <si>
    <t>秦安县中山镇元丰小学</t>
  </si>
  <si>
    <t>秦安县中山镇香山小学</t>
  </si>
  <si>
    <t>秦安县莲花镇好地小学</t>
  </si>
  <si>
    <t>秦安县莲花镇郭河小学</t>
  </si>
  <si>
    <t>秦安县陇城镇中心小学</t>
  </si>
  <si>
    <t>秦安县陇城镇南七小学</t>
  </si>
  <si>
    <t>秦安县五营镇中心小学</t>
  </si>
  <si>
    <t>秦安县五营镇袁庄小学</t>
  </si>
  <si>
    <t>秦安县魏店镇庞沟小学</t>
  </si>
  <si>
    <t>秦安县魏店镇梨树小学</t>
  </si>
  <si>
    <t>秦安县王铺镇阳坡湾教学点</t>
  </si>
  <si>
    <t>秦安县王铺镇榆木教学点</t>
  </si>
  <si>
    <t>秦安县合计</t>
  </si>
  <si>
    <t>甘谷县第三中学</t>
  </si>
  <si>
    <t>中学</t>
  </si>
  <si>
    <t>甘谷县生源或甘谷县户籍</t>
  </si>
  <si>
    <t>语文为农硕，已签约。</t>
  </si>
  <si>
    <t>甘谷县第四中学</t>
  </si>
  <si>
    <t>地理为农硕，已签约。</t>
  </si>
  <si>
    <t>甘谷县谢家湾乡腰崖学校</t>
  </si>
  <si>
    <t>甘谷县磐安初中</t>
  </si>
  <si>
    <t>甘谷县文泽学校</t>
  </si>
  <si>
    <t>甘谷县大像山镇二十铺小学</t>
  </si>
  <si>
    <t>甘谷县六峰镇苍耳王小学</t>
  </si>
  <si>
    <t>甘谷县礼辛镇礼辛小学</t>
  </si>
  <si>
    <t>甘谷县磐安镇磐安小学</t>
  </si>
  <si>
    <t>甘谷县合计</t>
  </si>
  <si>
    <t>武山县第四高级中学</t>
  </si>
  <si>
    <t>乡镇初中</t>
  </si>
  <si>
    <t>生物为农硕，已签约。</t>
  </si>
  <si>
    <t>武山县洛门初级中学</t>
  </si>
  <si>
    <t>武山县沿安初级中学</t>
  </si>
  <si>
    <t>农村初中</t>
  </si>
  <si>
    <t>武山县生源或武山县户籍</t>
  </si>
  <si>
    <t>武山县鸳鸯初级中学</t>
  </si>
  <si>
    <t>武山县马力中学</t>
  </si>
  <si>
    <t>武山县滩歌初级中学</t>
  </si>
  <si>
    <t>武山县慎公中学</t>
  </si>
  <si>
    <t>武山县温泉镇包家庄九年制学校</t>
  </si>
  <si>
    <t>武山县滩歌镇金华九年制</t>
  </si>
  <si>
    <t>武山县榆盘镇关儿小学</t>
  </si>
  <si>
    <t>农村小学</t>
  </si>
  <si>
    <t>武山县榆盘镇马寨小学</t>
  </si>
  <si>
    <t>武山县洛门镇金刚寺小学</t>
  </si>
  <si>
    <t>武山县滩歌镇董家坪小学</t>
  </si>
  <si>
    <t>武山县滩歌镇黑池殿小学</t>
  </si>
  <si>
    <t>武山县滩歌镇兴城小学</t>
  </si>
  <si>
    <t>武山县滩歌镇漆家庄小学</t>
  </si>
  <si>
    <t>武山县滩歌镇卢家坪小学</t>
  </si>
  <si>
    <t>武山县滩歌镇沟门小学</t>
  </si>
  <si>
    <t>武山县滩歌镇北山小学</t>
  </si>
  <si>
    <t>武山县马力镇石磊小学</t>
  </si>
  <si>
    <t>武山县马力镇南阳小学</t>
  </si>
  <si>
    <t>武山县马力镇榜沙小学</t>
  </si>
  <si>
    <t>武山县马力镇李咀小学</t>
  </si>
  <si>
    <t>武山县马力镇杨坪小学</t>
  </si>
  <si>
    <t>武山县四门镇罗湾小学</t>
  </si>
  <si>
    <t>武山县四门镇麦山小学</t>
  </si>
  <si>
    <t>武山县四门镇坪道小学</t>
  </si>
  <si>
    <t>武山县杨河镇西山小学</t>
  </si>
  <si>
    <t>武山县杨河镇坪道小学</t>
  </si>
  <si>
    <t>武山县龙台镇青山小学</t>
  </si>
  <si>
    <t>武山县鸳鸯镇安咀小学</t>
  </si>
  <si>
    <t>武山县山丹镇任山小学</t>
  </si>
  <si>
    <t>武山县沿安乡西沟小学</t>
  </si>
  <si>
    <t>武山县沿安乡高九小学</t>
  </si>
  <si>
    <t>武山县温泉镇草川小学</t>
  </si>
  <si>
    <t>武山县温泉镇李子沟小学</t>
  </si>
  <si>
    <t>武山县温泉镇棋盘小学</t>
  </si>
  <si>
    <t>武山县温泉镇北山小学</t>
  </si>
  <si>
    <t>武山县合计</t>
  </si>
  <si>
    <t>清水县第五中学</t>
  </si>
  <si>
    <t>物理为农硕，已签约。</t>
  </si>
  <si>
    <t>清水县白沙农业中学</t>
  </si>
  <si>
    <t>清水县生源或清水县户籍</t>
  </si>
  <si>
    <t>清水县松树镇中学</t>
  </si>
  <si>
    <t>清水县丰望乡中学</t>
  </si>
  <si>
    <t>清水县黄门镇中学</t>
  </si>
  <si>
    <t>清水县新城乡中学</t>
  </si>
  <si>
    <t>清水县秦亭镇中学</t>
  </si>
  <si>
    <t>清水县秦亭镇百家中学</t>
  </si>
  <si>
    <t>清水县山门镇中学</t>
  </si>
  <si>
    <t>清水县永清镇学区常杨教学点</t>
  </si>
  <si>
    <t>清水县白沙镇学区汤浴小学</t>
  </si>
  <si>
    <t>清水县白沙镇学区鲁沟小学</t>
  </si>
  <si>
    <t>清水县白沙镇学区垣坪小学</t>
  </si>
  <si>
    <t>清水县白沙镇学区化川小学</t>
  </si>
  <si>
    <t>清水县红堡镇学区崔刘小学</t>
  </si>
  <si>
    <t>清水县松树镇学区大柳小学</t>
  </si>
  <si>
    <t>清水县郭川镇学区刘尧小学</t>
  </si>
  <si>
    <t>清水县郭川镇学区孙山小学</t>
  </si>
  <si>
    <t>清水县郭川镇学区黄大小学</t>
  </si>
  <si>
    <t>清水县丰望乡学区中心小学</t>
  </si>
  <si>
    <t>清水县丰望乡学区柏树小学</t>
  </si>
  <si>
    <t>清水县陇东镇学区庙湾教学点</t>
  </si>
  <si>
    <t>清水县陇东镇学区石李小学</t>
  </si>
  <si>
    <t>清水县黄门镇学区下成小学</t>
  </si>
  <si>
    <t>清水县黄门镇学区硖口教学点</t>
  </si>
  <si>
    <t>清水县黄门镇学区王店小学</t>
  </si>
  <si>
    <t>清水县新城乡学区新城小学</t>
  </si>
  <si>
    <t>清水县新城乡学区张河小学</t>
  </si>
  <si>
    <t>清水县新城乡学区蒲魏小学</t>
  </si>
  <si>
    <t>清水县秦亭镇学区曹河小学</t>
  </si>
  <si>
    <t>清水县秦亭镇学区店子小学</t>
  </si>
  <si>
    <t>清水县秦亭镇学区秦亭小学</t>
  </si>
  <si>
    <t>清水县秦亭镇百家学区党河小学</t>
  </si>
  <si>
    <t>清水县秦亭镇百家学区盘龙小学</t>
  </si>
  <si>
    <t>清水县松树镇椅山附中</t>
  </si>
  <si>
    <t>九年一贯制</t>
  </si>
  <si>
    <r>
      <t>招聘岗位：</t>
    </r>
    <r>
      <rPr>
        <sz val="9"/>
        <color indexed="8"/>
        <rFont val="宋体"/>
        <family val="0"/>
      </rPr>
      <t xml:space="preserve">语文为小学学段，其余学科为初中学段。
</t>
    </r>
    <r>
      <rPr>
        <b/>
        <sz val="9"/>
        <color indexed="8"/>
        <rFont val="宋体"/>
        <family val="0"/>
      </rPr>
      <t>学历要求：</t>
    </r>
    <r>
      <rPr>
        <sz val="9"/>
        <color indexed="8"/>
        <rFont val="宋体"/>
        <family val="0"/>
      </rPr>
      <t>初中学段要求本科及以上毕业生；小学学段要求本科及以上毕业生和师范专业专科毕业生。</t>
    </r>
  </si>
  <si>
    <t>清水县王河镇阳屲附中</t>
  </si>
  <si>
    <t>清水县郭川镇青莲附中</t>
  </si>
  <si>
    <t>清水县黄门镇什字附中</t>
  </si>
  <si>
    <t>清水县合计</t>
  </si>
  <si>
    <t>张家川县实验中学（初中部）</t>
  </si>
  <si>
    <t>张家川县川王镇中学</t>
  </si>
  <si>
    <t>九年一贯制 （初中部）</t>
  </si>
  <si>
    <t>张家川县生源或张家川县户籍</t>
  </si>
  <si>
    <t>张家川县平安乡中学</t>
  </si>
  <si>
    <t>张家川县连五乡中学</t>
  </si>
  <si>
    <t>张家川县大阳镇中学</t>
  </si>
  <si>
    <t>张家川县马鹿镇中学</t>
  </si>
  <si>
    <t>张家川县闫家乡中学</t>
  </si>
  <si>
    <t>张家川县川王镇海湾小学</t>
  </si>
  <si>
    <t>张家川县马关镇新义小学</t>
  </si>
  <si>
    <t>张家川县马关镇八杜小学</t>
  </si>
  <si>
    <t>张家川县大阳镇下渠小学</t>
  </si>
  <si>
    <t>张家川县大阳镇豁峴小学</t>
  </si>
  <si>
    <t>张家川县大阳镇汪洋小学</t>
  </si>
  <si>
    <t>张家川县连五乡贠家小学</t>
  </si>
  <si>
    <t>张家川县马鹿镇大湾小学</t>
  </si>
  <si>
    <t>张家川县马鹿镇宝坪小学</t>
  </si>
  <si>
    <t>张家川县马鹿镇吴家小学</t>
  </si>
  <si>
    <t>张家川县闫家乡中心小学</t>
  </si>
  <si>
    <t>张家川县张棉乡田湾小学</t>
  </si>
  <si>
    <t>张家川县合计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</si>
</sst>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隶书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name val="瀹嬩綋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22"/>
      <color theme="1"/>
      <name val="方正小标宋简体"/>
      <family val="4"/>
    </font>
    <font>
      <sz val="16"/>
      <color theme="1"/>
      <name val="隶书"/>
      <family val="3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 Light"/>
      <family val="0"/>
    </font>
    <font>
      <b/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6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0" borderId="0">
      <alignment vertical="center"/>
      <protection/>
    </xf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1" borderId="0" applyNumberFormat="0" applyBorder="0" applyAlignment="0" applyProtection="0"/>
    <xf numFmtId="0" fontId="45" fillId="0" borderId="4" applyNumberFormat="0" applyFill="0" applyAlignment="0" applyProtection="0"/>
    <xf numFmtId="0" fontId="41" fillId="12" borderId="0" applyNumberFormat="0" applyBorder="0" applyAlignment="0" applyProtection="0"/>
    <xf numFmtId="0" fontId="19" fillId="0" borderId="0">
      <alignment vertical="center"/>
      <protection/>
    </xf>
    <xf numFmtId="0" fontId="51" fillId="13" borderId="5" applyNumberFormat="0" applyAlignment="0" applyProtection="0"/>
    <xf numFmtId="0" fontId="52" fillId="13" borderId="1" applyNumberFormat="0" applyAlignment="0" applyProtection="0"/>
    <xf numFmtId="0" fontId="33" fillId="0" borderId="0">
      <alignment/>
      <protection/>
    </xf>
    <xf numFmtId="0" fontId="53" fillId="14" borderId="6" applyNumberFormat="0" applyAlignment="0" applyProtection="0"/>
    <xf numFmtId="0" fontId="38" fillId="15" borderId="0" applyNumberFormat="0" applyBorder="0" applyAlignment="0" applyProtection="0"/>
    <xf numFmtId="0" fontId="41" fillId="16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0" borderId="0">
      <alignment vertical="center"/>
      <protection/>
    </xf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38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8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74" applyFont="1" applyAlignme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74" applyFont="1" applyAlignment="1">
      <alignment horizontal="center" vertical="center"/>
      <protection/>
    </xf>
    <xf numFmtId="0" fontId="62" fillId="0" borderId="0" xfId="74" applyFont="1" applyBorder="1" applyAlignment="1">
      <alignment horizontal="left" vertical="top" wrapText="1"/>
      <protection/>
    </xf>
    <xf numFmtId="0" fontId="62" fillId="0" borderId="0" xfId="74" applyFont="1" applyBorder="1" applyAlignment="1">
      <alignment horizontal="left" vertical="top" wrapText="1"/>
      <protection/>
    </xf>
    <xf numFmtId="0" fontId="63" fillId="0" borderId="9" xfId="74" applyFont="1" applyFill="1" applyBorder="1" applyAlignment="1">
      <alignment horizontal="center" vertical="center" wrapText="1"/>
      <protection/>
    </xf>
    <xf numFmtId="0" fontId="59" fillId="0" borderId="9" xfId="74" applyFont="1" applyFill="1" applyBorder="1" applyAlignment="1">
      <alignment horizontal="center" vertical="center" wrapText="1"/>
      <protection/>
    </xf>
    <xf numFmtId="0" fontId="64" fillId="0" borderId="9" xfId="74" applyFont="1" applyFill="1" applyBorder="1" applyAlignment="1">
      <alignment horizontal="center" vertical="center" wrapText="1"/>
      <protection/>
    </xf>
    <xf numFmtId="0" fontId="59" fillId="0" borderId="9" xfId="74" applyFont="1" applyFill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9" fillId="0" borderId="9" xfId="74" applyFont="1" applyFill="1" applyBorder="1" applyAlignment="1">
      <alignment horizontal="center" vertical="center" shrinkToFit="1"/>
      <protection/>
    </xf>
    <xf numFmtId="0" fontId="9" fillId="0" borderId="9" xfId="74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74" applyFont="1" applyFill="1" applyBorder="1" applyAlignment="1">
      <alignment horizontal="center" vertical="center" wrapText="1"/>
      <protection/>
    </xf>
    <xf numFmtId="0" fontId="59" fillId="0" borderId="9" xfId="76" applyNumberFormat="1" applyFont="1" applyFill="1" applyBorder="1" applyAlignment="1">
      <alignment horizontal="center" vertical="center" wrapText="1"/>
      <protection/>
    </xf>
    <xf numFmtId="0" fontId="64" fillId="0" borderId="9" xfId="74" applyFont="1" applyFill="1" applyBorder="1" applyAlignment="1">
      <alignment horizontal="center" vertical="center" shrinkToFit="1"/>
      <protection/>
    </xf>
    <xf numFmtId="0" fontId="59" fillId="0" borderId="9" xfId="74" applyFont="1" applyFill="1" applyBorder="1" applyAlignment="1">
      <alignment horizontal="center" vertical="center" shrinkToFit="1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0" fontId="65" fillId="0" borderId="9" xfId="0" applyFont="1" applyBorder="1" applyAlignment="1">
      <alignment horizontal="center" vertical="center" wrapText="1"/>
    </xf>
    <xf numFmtId="0" fontId="14" fillId="0" borderId="9" xfId="74" applyFont="1" applyFill="1" applyBorder="1" applyAlignment="1">
      <alignment horizontal="center" vertical="center" wrapText="1"/>
      <protection/>
    </xf>
    <xf numFmtId="0" fontId="66" fillId="0" borderId="9" xfId="0" applyFont="1" applyBorder="1" applyAlignment="1">
      <alignment horizontal="center" vertical="center"/>
    </xf>
    <xf numFmtId="0" fontId="66" fillId="0" borderId="9" xfId="76" applyNumberFormat="1" applyFont="1" applyBorder="1" applyAlignment="1">
      <alignment horizontal="center" vertical="center" wrapText="1" shrinkToFit="1"/>
      <protection/>
    </xf>
    <xf numFmtId="0" fontId="66" fillId="0" borderId="9" xfId="0" applyFont="1" applyBorder="1" applyAlignment="1">
      <alignment horizontal="center" vertical="center" wrapText="1"/>
    </xf>
    <xf numFmtId="0" fontId="67" fillId="0" borderId="9" xfId="74" applyFont="1" applyFill="1" applyBorder="1" applyAlignment="1">
      <alignment horizontal="center" vertical="center" wrapText="1" shrinkToFit="1"/>
      <protection/>
    </xf>
    <xf numFmtId="0" fontId="59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3" fillId="0" borderId="9" xfId="74" applyFont="1" applyFill="1" applyBorder="1" applyAlignment="1">
      <alignment horizontal="center" vertical="center" shrinkToFit="1"/>
      <protection/>
    </xf>
    <xf numFmtId="0" fontId="8" fillId="0" borderId="9" xfId="74" applyFont="1" applyFill="1" applyBorder="1" applyAlignment="1">
      <alignment horizontal="center" vertical="center" shrinkToFit="1"/>
      <protection/>
    </xf>
    <xf numFmtId="0" fontId="3" fillId="0" borderId="9" xfId="77" applyFont="1" applyFill="1" applyBorder="1" applyAlignment="1">
      <alignment horizontal="center" vertical="center" shrinkToFit="1"/>
      <protection/>
    </xf>
    <xf numFmtId="0" fontId="3" fillId="35" borderId="9" xfId="76" applyFont="1" applyFill="1" applyBorder="1" applyAlignment="1">
      <alignment horizontal="center" vertical="center" shrinkToFit="1"/>
      <protection/>
    </xf>
    <xf numFmtId="0" fontId="3" fillId="0" borderId="9" xfId="76" applyFont="1" applyFill="1" applyBorder="1" applyAlignment="1">
      <alignment horizontal="center" vertical="center" shrinkToFit="1"/>
      <protection/>
    </xf>
    <xf numFmtId="0" fontId="59" fillId="35" borderId="9" xfId="76" applyFont="1" applyFill="1" applyBorder="1" applyAlignment="1">
      <alignment horizontal="center" vertical="center" shrinkToFit="1"/>
      <protection/>
    </xf>
    <xf numFmtId="0" fontId="59" fillId="0" borderId="9" xfId="76" applyFont="1" applyFill="1" applyBorder="1" applyAlignment="1">
      <alignment horizontal="center" vertical="center" shrinkToFit="1"/>
      <protection/>
    </xf>
    <xf numFmtId="0" fontId="59" fillId="0" borderId="9" xfId="0" applyFont="1" applyFill="1" applyBorder="1" applyAlignment="1">
      <alignment horizontal="center" vertical="center" wrapText="1"/>
    </xf>
    <xf numFmtId="0" fontId="15" fillId="0" borderId="9" xfId="74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74" applyFont="1" applyFill="1" applyBorder="1" applyAlignment="1">
      <alignment horizontal="center" vertical="center" wrapText="1" shrinkToFit="1"/>
      <protection/>
    </xf>
    <xf numFmtId="0" fontId="64" fillId="0" borderId="9" xfId="0" applyFont="1" applyBorder="1" applyAlignment="1">
      <alignment horizontal="center" vertical="center" wrapText="1"/>
    </xf>
    <xf numFmtId="0" fontId="59" fillId="0" borderId="9" xfId="74" applyFont="1" applyBorder="1" applyAlignment="1">
      <alignment horizontal="center" vertical="center" wrapText="1" shrinkToFit="1"/>
      <protection/>
    </xf>
    <xf numFmtId="0" fontId="10" fillId="0" borderId="9" xfId="0" applyFont="1" applyBorder="1" applyAlignment="1">
      <alignment horizontal="center" vertical="center" wrapText="1"/>
    </xf>
    <xf numFmtId="0" fontId="65" fillId="0" borderId="9" xfId="74" applyFont="1" applyBorder="1" applyAlignment="1">
      <alignment horizontal="center" vertical="center" wrapText="1" shrinkToFit="1"/>
      <protection/>
    </xf>
    <xf numFmtId="0" fontId="16" fillId="0" borderId="9" xfId="74" applyFont="1" applyBorder="1" applyAlignment="1">
      <alignment horizontal="center" vertical="center" shrinkToFit="1"/>
      <protection/>
    </xf>
    <xf numFmtId="0" fontId="9" fillId="35" borderId="9" xfId="74" applyFont="1" applyFill="1" applyBorder="1" applyAlignment="1">
      <alignment horizontal="center" vertical="center" shrinkToFit="1"/>
      <protection/>
    </xf>
    <xf numFmtId="0" fontId="3" fillId="0" borderId="9" xfId="74" applyFont="1" applyBorder="1" applyAlignment="1">
      <alignment horizontal="center" vertical="center" wrapText="1"/>
      <protection/>
    </xf>
    <xf numFmtId="0" fontId="7" fillId="0" borderId="9" xfId="74" applyFont="1" applyBorder="1" applyAlignment="1">
      <alignment horizontal="center" vertical="center" wrapText="1"/>
      <protection/>
    </xf>
    <xf numFmtId="0" fontId="10" fillId="0" borderId="9" xfId="74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63" fillId="0" borderId="9" xfId="76" applyNumberFormat="1" applyFont="1" applyBorder="1" applyAlignment="1">
      <alignment horizontal="center" vertical="center" wrapText="1" shrinkToFit="1"/>
      <protection/>
    </xf>
    <xf numFmtId="0" fontId="68" fillId="0" borderId="9" xfId="0" applyFont="1" applyBorder="1" applyAlignment="1">
      <alignment horizontal="center" vertical="center" wrapText="1"/>
    </xf>
    <xf numFmtId="0" fontId="3" fillId="35" borderId="9" xfId="74" applyFont="1" applyFill="1" applyBorder="1" applyAlignment="1">
      <alignment horizontal="center" vertical="center" wrapText="1"/>
      <protection/>
    </xf>
    <xf numFmtId="0" fontId="68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35" borderId="9" xfId="74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Sheet11" xfId="72"/>
    <cellStyle name="常规20150306安定上报 2015年特岗教师需求计划表" xfId="73"/>
    <cellStyle name="常规_Sheet1" xfId="74"/>
    <cellStyle name="常规 5" xfId="75"/>
    <cellStyle name="常规_Sheet1_1" xfId="76"/>
    <cellStyle name="常规_中小学教职工花名册（07年11月）" xfId="77"/>
    <cellStyle name="常规 3" xfId="78"/>
    <cellStyle name="常规_Sheet1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6"/>
  <sheetViews>
    <sheetView tabSelected="1" zoomScaleSheetLayoutView="100" workbookViewId="0" topLeftCell="A1">
      <selection activeCell="M21" sqref="M21"/>
    </sheetView>
  </sheetViews>
  <sheetFormatPr defaultColWidth="8.75390625" defaultRowHeight="14.25"/>
  <cols>
    <col min="1" max="1" width="22.625" style="4" customWidth="1"/>
    <col min="2" max="2" width="9.625" style="4" customWidth="1"/>
    <col min="3" max="20" width="5.125" style="4" customWidth="1"/>
    <col min="21" max="21" width="11.00390625" style="4" customWidth="1"/>
    <col min="22" max="22" width="30.875" style="4" customWidth="1"/>
    <col min="23" max="16384" width="8.75390625" style="4" customWidth="1"/>
  </cols>
  <sheetData>
    <row r="1" spans="1:21" ht="17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2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51.7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48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</row>
    <row r="5" spans="1:22" s="3" customFormat="1" ht="24" customHeight="1">
      <c r="A5" s="11" t="s">
        <v>25</v>
      </c>
      <c r="B5" s="11" t="s">
        <v>26</v>
      </c>
      <c r="C5" s="12">
        <v>4</v>
      </c>
      <c r="D5" s="13"/>
      <c r="E5" s="13"/>
      <c r="F5" s="13"/>
      <c r="G5" s="13"/>
      <c r="H5" s="13"/>
      <c r="I5" s="13"/>
      <c r="J5" s="13"/>
      <c r="K5" s="13"/>
      <c r="L5" s="13"/>
      <c r="M5" s="13">
        <v>2</v>
      </c>
      <c r="N5" s="13"/>
      <c r="O5" s="13"/>
      <c r="P5" s="13"/>
      <c r="Q5" s="13">
        <v>1</v>
      </c>
      <c r="R5" s="13"/>
      <c r="S5" s="13">
        <v>1</v>
      </c>
      <c r="T5" s="13"/>
      <c r="U5" s="29" t="s">
        <v>27</v>
      </c>
      <c r="V5" s="30" t="s">
        <v>28</v>
      </c>
    </row>
    <row r="6" spans="1:22" s="3" customFormat="1" ht="24" customHeight="1">
      <c r="A6" s="11" t="s">
        <v>29</v>
      </c>
      <c r="B6" s="11" t="s">
        <v>26</v>
      </c>
      <c r="C6" s="12">
        <v>4</v>
      </c>
      <c r="D6" s="13"/>
      <c r="E6" s="13"/>
      <c r="F6" s="13">
        <v>1</v>
      </c>
      <c r="G6" s="13"/>
      <c r="H6" s="13"/>
      <c r="I6" s="13"/>
      <c r="J6" s="13"/>
      <c r="K6" s="13"/>
      <c r="L6" s="13"/>
      <c r="M6" s="13"/>
      <c r="N6" s="13"/>
      <c r="O6" s="13">
        <v>1</v>
      </c>
      <c r="P6" s="13"/>
      <c r="Q6" s="13">
        <v>1</v>
      </c>
      <c r="R6" s="13"/>
      <c r="S6" s="13">
        <v>1</v>
      </c>
      <c r="T6" s="13"/>
      <c r="U6" s="29" t="s">
        <v>27</v>
      </c>
      <c r="V6" s="30" t="s">
        <v>28</v>
      </c>
    </row>
    <row r="7" spans="1:22" s="3" customFormat="1" ht="24" customHeight="1">
      <c r="A7" s="11" t="s">
        <v>30</v>
      </c>
      <c r="B7" s="11" t="s">
        <v>26</v>
      </c>
      <c r="C7" s="12">
        <v>3</v>
      </c>
      <c r="D7" s="13">
        <v>1</v>
      </c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1</v>
      </c>
      <c r="T7" s="13"/>
      <c r="U7" s="29" t="s">
        <v>27</v>
      </c>
      <c r="V7" s="30" t="s">
        <v>28</v>
      </c>
    </row>
    <row r="8" spans="1:22" s="3" customFormat="1" ht="24" customHeight="1">
      <c r="A8" s="11" t="s">
        <v>31</v>
      </c>
      <c r="B8" s="11" t="s">
        <v>26</v>
      </c>
      <c r="C8" s="12">
        <v>3</v>
      </c>
      <c r="D8" s="13"/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>
        <v>1</v>
      </c>
      <c r="Q8" s="13"/>
      <c r="R8" s="13"/>
      <c r="S8" s="13">
        <v>1</v>
      </c>
      <c r="T8" s="13"/>
      <c r="U8" s="29" t="s">
        <v>27</v>
      </c>
      <c r="V8" s="30" t="s">
        <v>28</v>
      </c>
    </row>
    <row r="9" spans="1:22" s="3" customFormat="1" ht="24" customHeight="1">
      <c r="A9" s="11" t="s">
        <v>32</v>
      </c>
      <c r="B9" s="11" t="s">
        <v>26</v>
      </c>
      <c r="C9" s="12">
        <v>3</v>
      </c>
      <c r="D9" s="13"/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13">
        <v>1</v>
      </c>
      <c r="P9" s="13"/>
      <c r="Q9" s="13"/>
      <c r="R9" s="13"/>
      <c r="S9" s="13">
        <v>1</v>
      </c>
      <c r="T9" s="13"/>
      <c r="U9" s="29" t="s">
        <v>27</v>
      </c>
      <c r="V9" s="30" t="s">
        <v>28</v>
      </c>
    </row>
    <row r="10" spans="1:22" s="3" customFormat="1" ht="24" customHeight="1">
      <c r="A10" s="11" t="s">
        <v>33</v>
      </c>
      <c r="B10" s="11" t="s">
        <v>26</v>
      </c>
      <c r="C10" s="12">
        <v>3</v>
      </c>
      <c r="D10" s="13"/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>
        <v>1</v>
      </c>
      <c r="T10" s="13"/>
      <c r="U10" s="29" t="s">
        <v>27</v>
      </c>
      <c r="V10" s="30" t="s">
        <v>28</v>
      </c>
    </row>
    <row r="11" spans="1:22" s="3" customFormat="1" ht="24" customHeight="1">
      <c r="A11" s="11" t="s">
        <v>34</v>
      </c>
      <c r="B11" s="11" t="s">
        <v>26</v>
      </c>
      <c r="C11" s="12">
        <v>3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</v>
      </c>
      <c r="T11" s="13"/>
      <c r="U11" s="29" t="s">
        <v>27</v>
      </c>
      <c r="V11" s="30" t="s">
        <v>28</v>
      </c>
    </row>
    <row r="12" spans="1:22" s="3" customFormat="1" ht="24" customHeight="1">
      <c r="A12" s="11" t="s">
        <v>35</v>
      </c>
      <c r="B12" s="11" t="s">
        <v>26</v>
      </c>
      <c r="C12" s="12">
        <v>3</v>
      </c>
      <c r="D12" s="13"/>
      <c r="E12" s="13"/>
      <c r="F12" s="13">
        <v>1</v>
      </c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/>
      <c r="R12" s="13"/>
      <c r="S12" s="13">
        <v>1</v>
      </c>
      <c r="T12" s="13"/>
      <c r="U12" s="29" t="s">
        <v>27</v>
      </c>
      <c r="V12" s="30" t="s">
        <v>28</v>
      </c>
    </row>
    <row r="13" spans="1:22" s="3" customFormat="1" ht="24" customHeight="1">
      <c r="A13" s="11" t="s">
        <v>36</v>
      </c>
      <c r="B13" s="11" t="s">
        <v>26</v>
      </c>
      <c r="C13" s="12">
        <v>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>
        <v>1</v>
      </c>
      <c r="T13" s="13"/>
      <c r="U13" s="29" t="s">
        <v>27</v>
      </c>
      <c r="V13" s="30" t="s">
        <v>28</v>
      </c>
    </row>
    <row r="14" spans="1:22" s="3" customFormat="1" ht="24" customHeight="1">
      <c r="A14" s="11" t="s">
        <v>37</v>
      </c>
      <c r="B14" s="11" t="s">
        <v>38</v>
      </c>
      <c r="C14" s="12">
        <v>3</v>
      </c>
      <c r="D14" s="13">
        <v>1</v>
      </c>
      <c r="E14" s="13"/>
      <c r="F14" s="13"/>
      <c r="G14" s="13"/>
      <c r="H14" s="13"/>
      <c r="I14" s="13"/>
      <c r="J14" s="13"/>
      <c r="K14" s="13">
        <v>1</v>
      </c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29" t="s">
        <v>27</v>
      </c>
      <c r="V14" s="30" t="s">
        <v>39</v>
      </c>
    </row>
    <row r="15" spans="1:22" s="3" customFormat="1" ht="33" customHeight="1">
      <c r="A15" s="11" t="s">
        <v>40</v>
      </c>
      <c r="B15" s="11" t="s">
        <v>41</v>
      </c>
      <c r="C15" s="12">
        <v>2</v>
      </c>
      <c r="D15" s="13"/>
      <c r="E15" s="13"/>
      <c r="F15" s="13"/>
      <c r="G15" s="13" t="s">
        <v>42</v>
      </c>
      <c r="H15" s="13"/>
      <c r="I15" s="13"/>
      <c r="J15" s="13"/>
      <c r="K15" s="13">
        <v>1</v>
      </c>
      <c r="L15" s="13"/>
      <c r="M15" s="13"/>
      <c r="N15" s="13"/>
      <c r="O15" s="13"/>
      <c r="P15" s="13"/>
      <c r="Q15" s="13"/>
      <c r="R15" s="13"/>
      <c r="S15" s="13"/>
      <c r="T15" s="13"/>
      <c r="U15" s="31" t="s">
        <v>43</v>
      </c>
      <c r="V15" s="30" t="s">
        <v>44</v>
      </c>
    </row>
    <row r="16" spans="1:22" s="3" customFormat="1" ht="24" customHeight="1">
      <c r="A16" s="11" t="s">
        <v>45</v>
      </c>
      <c r="B16" s="14" t="s">
        <v>41</v>
      </c>
      <c r="C16" s="12">
        <v>3</v>
      </c>
      <c r="D16" s="13"/>
      <c r="E16" s="13">
        <v>1</v>
      </c>
      <c r="F16" s="13"/>
      <c r="G16" s="13"/>
      <c r="H16" s="13"/>
      <c r="I16" s="13"/>
      <c r="J16" s="13"/>
      <c r="K16" s="13">
        <v>1</v>
      </c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29" t="s">
        <v>27</v>
      </c>
      <c r="V16" s="30" t="s">
        <v>39</v>
      </c>
    </row>
    <row r="17" spans="1:22" s="3" customFormat="1" ht="24" customHeight="1">
      <c r="A17" s="11" t="s">
        <v>46</v>
      </c>
      <c r="B17" s="14" t="s">
        <v>41</v>
      </c>
      <c r="C17" s="12">
        <v>3</v>
      </c>
      <c r="D17" s="13"/>
      <c r="E17" s="13">
        <v>1</v>
      </c>
      <c r="F17" s="13"/>
      <c r="G17" s="13">
        <v>1</v>
      </c>
      <c r="H17" s="13"/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9" t="s">
        <v>27</v>
      </c>
      <c r="V17" s="30" t="s">
        <v>39</v>
      </c>
    </row>
    <row r="18" spans="1:22" s="3" customFormat="1" ht="24" customHeight="1">
      <c r="A18" s="11" t="s">
        <v>47</v>
      </c>
      <c r="B18" s="11" t="s">
        <v>41</v>
      </c>
      <c r="C18" s="12">
        <v>2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/>
      <c r="U18" s="29" t="s">
        <v>27</v>
      </c>
      <c r="V18" s="30" t="s">
        <v>39</v>
      </c>
    </row>
    <row r="19" spans="1:22" s="3" customFormat="1" ht="24" customHeight="1">
      <c r="A19" s="11" t="s">
        <v>48</v>
      </c>
      <c r="B19" s="11" t="s">
        <v>41</v>
      </c>
      <c r="C19" s="12">
        <v>2</v>
      </c>
      <c r="D19" s="13"/>
      <c r="E19" s="13"/>
      <c r="F19" s="13">
        <v>1</v>
      </c>
      <c r="G19" s="13"/>
      <c r="H19" s="13"/>
      <c r="I19" s="13"/>
      <c r="J19" s="13"/>
      <c r="K19" s="13"/>
      <c r="L19" s="13"/>
      <c r="M19" s="13">
        <v>1</v>
      </c>
      <c r="N19" s="13"/>
      <c r="O19" s="13"/>
      <c r="P19" s="13"/>
      <c r="Q19" s="13"/>
      <c r="R19" s="13"/>
      <c r="S19" s="13"/>
      <c r="T19" s="13"/>
      <c r="U19" s="29" t="s">
        <v>27</v>
      </c>
      <c r="V19" s="30" t="s">
        <v>39</v>
      </c>
    </row>
    <row r="20" spans="1:22" s="3" customFormat="1" ht="24" customHeight="1">
      <c r="A20" s="11" t="s">
        <v>49</v>
      </c>
      <c r="B20" s="11" t="s">
        <v>41</v>
      </c>
      <c r="C20" s="12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v>1</v>
      </c>
      <c r="N20" s="13"/>
      <c r="O20" s="13"/>
      <c r="P20" s="13"/>
      <c r="Q20" s="13"/>
      <c r="R20" s="13"/>
      <c r="S20" s="13"/>
      <c r="T20" s="13"/>
      <c r="U20" s="29" t="s">
        <v>27</v>
      </c>
      <c r="V20" s="30" t="s">
        <v>39</v>
      </c>
    </row>
    <row r="21" spans="1:22" s="3" customFormat="1" ht="24" customHeight="1">
      <c r="A21" s="11" t="s">
        <v>50</v>
      </c>
      <c r="B21" s="11" t="s">
        <v>41</v>
      </c>
      <c r="C21" s="12">
        <v>2</v>
      </c>
      <c r="D21" s="13"/>
      <c r="E21" s="13">
        <v>1</v>
      </c>
      <c r="F21" s="13"/>
      <c r="G21" s="13"/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9" t="s">
        <v>27</v>
      </c>
      <c r="V21" s="30" t="s">
        <v>39</v>
      </c>
    </row>
    <row r="22" spans="1:22" s="3" customFormat="1" ht="24" customHeight="1">
      <c r="A22" s="11" t="s">
        <v>51</v>
      </c>
      <c r="B22" s="14" t="s">
        <v>41</v>
      </c>
      <c r="C22" s="12">
        <v>3</v>
      </c>
      <c r="D22" s="13"/>
      <c r="E22" s="13"/>
      <c r="F22" s="13"/>
      <c r="G22" s="13">
        <v>1</v>
      </c>
      <c r="H22" s="13"/>
      <c r="I22" s="13"/>
      <c r="J22" s="13">
        <v>1</v>
      </c>
      <c r="K22" s="13">
        <v>1</v>
      </c>
      <c r="L22" s="13"/>
      <c r="M22" s="13"/>
      <c r="N22" s="13"/>
      <c r="O22" s="13"/>
      <c r="P22" s="13"/>
      <c r="Q22" s="13"/>
      <c r="R22" s="13"/>
      <c r="S22" s="13"/>
      <c r="T22" s="13"/>
      <c r="U22" s="29" t="s">
        <v>27</v>
      </c>
      <c r="V22" s="30" t="s">
        <v>39</v>
      </c>
    </row>
    <row r="23" spans="1:22" s="3" customFormat="1" ht="24" customHeight="1">
      <c r="A23" s="11" t="s">
        <v>52</v>
      </c>
      <c r="B23" s="14" t="s">
        <v>41</v>
      </c>
      <c r="C23" s="12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1</v>
      </c>
      <c r="P23" s="13"/>
      <c r="Q23" s="13"/>
      <c r="R23" s="13"/>
      <c r="S23" s="13"/>
      <c r="T23" s="13"/>
      <c r="U23" s="29" t="s">
        <v>27</v>
      </c>
      <c r="V23" s="30" t="s">
        <v>39</v>
      </c>
    </row>
    <row r="24" spans="1:22" s="3" customFormat="1" ht="24" customHeight="1">
      <c r="A24" s="15" t="s">
        <v>53</v>
      </c>
      <c r="B24" s="16"/>
      <c r="C24" s="17">
        <f>SUM(D24:T24)</f>
        <v>50</v>
      </c>
      <c r="D24" s="18">
        <f aca="true" t="shared" si="0" ref="D24:S24">SUM(D5:D23)</f>
        <v>4</v>
      </c>
      <c r="E24" s="18">
        <f t="shared" si="0"/>
        <v>5</v>
      </c>
      <c r="F24" s="18">
        <f t="shared" si="0"/>
        <v>5</v>
      </c>
      <c r="G24" s="18">
        <v>3</v>
      </c>
      <c r="H24" s="18">
        <f t="shared" si="0"/>
        <v>1</v>
      </c>
      <c r="I24" s="18">
        <f t="shared" si="0"/>
        <v>0</v>
      </c>
      <c r="J24" s="18">
        <f t="shared" si="0"/>
        <v>2</v>
      </c>
      <c r="K24" s="18">
        <f t="shared" si="0"/>
        <v>4</v>
      </c>
      <c r="L24" s="18">
        <f t="shared" si="0"/>
        <v>1</v>
      </c>
      <c r="M24" s="18">
        <f t="shared" si="0"/>
        <v>7</v>
      </c>
      <c r="N24" s="18">
        <f t="shared" si="0"/>
        <v>3</v>
      </c>
      <c r="O24" s="18">
        <f t="shared" si="0"/>
        <v>3</v>
      </c>
      <c r="P24" s="18">
        <f t="shared" si="0"/>
        <v>1</v>
      </c>
      <c r="Q24" s="18">
        <f t="shared" si="0"/>
        <v>2</v>
      </c>
      <c r="R24" s="18">
        <f t="shared" si="0"/>
        <v>0</v>
      </c>
      <c r="S24" s="18">
        <f t="shared" si="0"/>
        <v>9</v>
      </c>
      <c r="T24" s="32">
        <v>0</v>
      </c>
      <c r="U24" s="33"/>
      <c r="V24" s="34"/>
    </row>
    <row r="25" spans="1:22" s="3" customFormat="1" ht="24" customHeight="1">
      <c r="A25" s="19" t="s">
        <v>54</v>
      </c>
      <c r="B25" s="14" t="s">
        <v>41</v>
      </c>
      <c r="C25" s="20">
        <v>1</v>
      </c>
      <c r="D25" s="19"/>
      <c r="E25" s="19"/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1"/>
      <c r="U25" s="21" t="s">
        <v>55</v>
      </c>
      <c r="V25" s="22" t="s">
        <v>56</v>
      </c>
    </row>
    <row r="26" spans="1:22" ht="24" customHeight="1">
      <c r="A26" s="19" t="s">
        <v>57</v>
      </c>
      <c r="B26" s="21" t="s">
        <v>58</v>
      </c>
      <c r="C26" s="20">
        <v>1</v>
      </c>
      <c r="D26" s="19"/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1"/>
      <c r="U26" s="21" t="s">
        <v>55</v>
      </c>
      <c r="V26" s="22" t="s">
        <v>59</v>
      </c>
    </row>
    <row r="27" spans="1:22" ht="24">
      <c r="A27" s="19" t="s">
        <v>60</v>
      </c>
      <c r="B27" s="21" t="s">
        <v>58</v>
      </c>
      <c r="C27" s="20">
        <v>1</v>
      </c>
      <c r="D27" s="19"/>
      <c r="E27" s="19"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1"/>
      <c r="U27" s="21" t="s">
        <v>61</v>
      </c>
      <c r="V27" s="24" t="s">
        <v>39</v>
      </c>
    </row>
    <row r="28" spans="1:22" ht="24">
      <c r="A28" s="19" t="s">
        <v>62</v>
      </c>
      <c r="B28" s="11" t="s">
        <v>41</v>
      </c>
      <c r="C28" s="20">
        <v>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>
        <v>1</v>
      </c>
      <c r="P28" s="19">
        <v>1</v>
      </c>
      <c r="Q28" s="19"/>
      <c r="R28" s="19"/>
      <c r="S28" s="19"/>
      <c r="T28" s="21"/>
      <c r="U28" s="21" t="s">
        <v>61</v>
      </c>
      <c r="V28" s="24" t="s">
        <v>39</v>
      </c>
    </row>
    <row r="29" spans="1:22" ht="24">
      <c r="A29" s="19" t="s">
        <v>63</v>
      </c>
      <c r="B29" s="11" t="s">
        <v>41</v>
      </c>
      <c r="C29" s="20">
        <v>1</v>
      </c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/>
      <c r="P29" s="19"/>
      <c r="Q29" s="19"/>
      <c r="R29" s="19"/>
      <c r="S29" s="19"/>
      <c r="T29" s="21"/>
      <c r="U29" s="21" t="s">
        <v>61</v>
      </c>
      <c r="V29" s="24" t="s">
        <v>39</v>
      </c>
    </row>
    <row r="30" spans="1:22" ht="24">
      <c r="A30" s="19" t="s">
        <v>64</v>
      </c>
      <c r="B30" s="11" t="s">
        <v>41</v>
      </c>
      <c r="C30" s="20">
        <v>1</v>
      </c>
      <c r="D30" s="19"/>
      <c r="E30" s="19"/>
      <c r="F30" s="19"/>
      <c r="G30" s="19"/>
      <c r="H30" s="19"/>
      <c r="I30" s="19"/>
      <c r="J30" s="19"/>
      <c r="K30" s="19">
        <v>1</v>
      </c>
      <c r="L30" s="19"/>
      <c r="M30" s="19"/>
      <c r="N30" s="19"/>
      <c r="O30" s="19"/>
      <c r="P30" s="19"/>
      <c r="Q30" s="19"/>
      <c r="R30" s="19"/>
      <c r="S30" s="19"/>
      <c r="T30" s="21"/>
      <c r="U30" s="21" t="s">
        <v>61</v>
      </c>
      <c r="V30" s="24" t="s">
        <v>39</v>
      </c>
    </row>
    <row r="31" spans="1:22" ht="24">
      <c r="A31" s="19" t="s">
        <v>65</v>
      </c>
      <c r="B31" s="19" t="s">
        <v>66</v>
      </c>
      <c r="C31" s="20">
        <v>1</v>
      </c>
      <c r="D31" s="19"/>
      <c r="E31" s="19">
        <v>1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1"/>
      <c r="U31" s="21" t="s">
        <v>61</v>
      </c>
      <c r="V31" s="24" t="s">
        <v>28</v>
      </c>
    </row>
    <row r="32" spans="1:22" ht="24">
      <c r="A32" s="19" t="s">
        <v>67</v>
      </c>
      <c r="B32" s="19" t="s">
        <v>68</v>
      </c>
      <c r="C32" s="20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v>1</v>
      </c>
      <c r="T32" s="21"/>
      <c r="U32" s="21" t="s">
        <v>61</v>
      </c>
      <c r="V32" s="24" t="s">
        <v>28</v>
      </c>
    </row>
    <row r="33" spans="1:22" ht="24">
      <c r="A33" s="19" t="s">
        <v>69</v>
      </c>
      <c r="B33" s="19" t="s">
        <v>66</v>
      </c>
      <c r="C33" s="20">
        <v>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>
        <v>1</v>
      </c>
      <c r="P33" s="19"/>
      <c r="Q33" s="19"/>
      <c r="R33" s="19"/>
      <c r="S33" s="19"/>
      <c r="T33" s="21"/>
      <c r="U33" s="21" t="s">
        <v>61</v>
      </c>
      <c r="V33" s="24" t="s">
        <v>28</v>
      </c>
    </row>
    <row r="34" spans="1:22" ht="24">
      <c r="A34" s="19" t="s">
        <v>70</v>
      </c>
      <c r="B34" s="19" t="s">
        <v>66</v>
      </c>
      <c r="C34" s="20">
        <v>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v>1</v>
      </c>
      <c r="O34" s="19"/>
      <c r="P34" s="19"/>
      <c r="Q34" s="19"/>
      <c r="R34" s="19"/>
      <c r="S34" s="19"/>
      <c r="T34" s="21"/>
      <c r="U34" s="21" t="s">
        <v>61</v>
      </c>
      <c r="V34" s="24" t="s">
        <v>28</v>
      </c>
    </row>
    <row r="35" spans="1:22" ht="24">
      <c r="A35" s="19" t="s">
        <v>71</v>
      </c>
      <c r="B35" s="19" t="s">
        <v>66</v>
      </c>
      <c r="C35" s="20">
        <v>1</v>
      </c>
      <c r="D35" s="19"/>
      <c r="E35" s="19"/>
      <c r="F35" s="19"/>
      <c r="G35" s="19"/>
      <c r="H35" s="19"/>
      <c r="I35" s="19"/>
      <c r="J35" s="19"/>
      <c r="K35" s="19"/>
      <c r="L35" s="19"/>
      <c r="M35" s="19">
        <v>1</v>
      </c>
      <c r="N35" s="19"/>
      <c r="O35" s="19"/>
      <c r="P35" s="19"/>
      <c r="Q35" s="19"/>
      <c r="R35" s="19"/>
      <c r="S35" s="19"/>
      <c r="T35" s="21"/>
      <c r="U35" s="21" t="s">
        <v>61</v>
      </c>
      <c r="V35" s="24" t="s">
        <v>28</v>
      </c>
    </row>
    <row r="36" spans="1:22" ht="24">
      <c r="A36" s="19" t="s">
        <v>72</v>
      </c>
      <c r="B36" s="19" t="s">
        <v>66</v>
      </c>
      <c r="C36" s="20">
        <v>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>
        <v>1</v>
      </c>
      <c r="P36" s="19"/>
      <c r="Q36" s="19"/>
      <c r="R36" s="19"/>
      <c r="S36" s="19"/>
      <c r="T36" s="21"/>
      <c r="U36" s="21" t="s">
        <v>61</v>
      </c>
      <c r="V36" s="24" t="s">
        <v>28</v>
      </c>
    </row>
    <row r="37" spans="1:22" ht="24">
      <c r="A37" s="19" t="s">
        <v>73</v>
      </c>
      <c r="B37" s="19" t="s">
        <v>68</v>
      </c>
      <c r="C37" s="20">
        <v>1</v>
      </c>
      <c r="D37" s="19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1"/>
      <c r="U37" s="21" t="s">
        <v>61</v>
      </c>
      <c r="V37" s="24" t="s">
        <v>28</v>
      </c>
    </row>
    <row r="38" spans="1:22" ht="24">
      <c r="A38" s="19" t="s">
        <v>74</v>
      </c>
      <c r="B38" s="19" t="s">
        <v>66</v>
      </c>
      <c r="C38" s="20">
        <v>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v>1</v>
      </c>
      <c r="O38" s="19"/>
      <c r="P38" s="19"/>
      <c r="Q38" s="19"/>
      <c r="R38" s="19"/>
      <c r="S38" s="19"/>
      <c r="T38" s="21"/>
      <c r="U38" s="21" t="s">
        <v>61</v>
      </c>
      <c r="V38" s="24" t="s">
        <v>28</v>
      </c>
    </row>
    <row r="39" spans="1:22" ht="24">
      <c r="A39" s="19" t="s">
        <v>75</v>
      </c>
      <c r="B39" s="19" t="s">
        <v>76</v>
      </c>
      <c r="C39" s="20">
        <v>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v>1</v>
      </c>
      <c r="Q39" s="19"/>
      <c r="R39" s="19"/>
      <c r="S39" s="19"/>
      <c r="T39" s="21"/>
      <c r="U39" s="21" t="s">
        <v>61</v>
      </c>
      <c r="V39" s="24" t="s">
        <v>28</v>
      </c>
    </row>
    <row r="40" spans="1:22" ht="24">
      <c r="A40" s="19" t="s">
        <v>77</v>
      </c>
      <c r="B40" s="19" t="s">
        <v>76</v>
      </c>
      <c r="C40" s="20">
        <v>1</v>
      </c>
      <c r="D40" s="19"/>
      <c r="E40" s="19"/>
      <c r="F40" s="19">
        <v>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1"/>
      <c r="U40" s="21" t="s">
        <v>61</v>
      </c>
      <c r="V40" s="24" t="s">
        <v>28</v>
      </c>
    </row>
    <row r="41" spans="1:22" ht="24">
      <c r="A41" s="19" t="s">
        <v>78</v>
      </c>
      <c r="B41" s="19" t="s">
        <v>68</v>
      </c>
      <c r="C41" s="20"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>
        <v>1</v>
      </c>
      <c r="N41" s="19"/>
      <c r="O41" s="19"/>
      <c r="P41" s="19"/>
      <c r="Q41" s="19"/>
      <c r="R41" s="19"/>
      <c r="S41" s="19"/>
      <c r="T41" s="21"/>
      <c r="U41" s="21" t="s">
        <v>61</v>
      </c>
      <c r="V41" s="24" t="s">
        <v>28</v>
      </c>
    </row>
    <row r="42" spans="1:22" ht="24">
      <c r="A42" s="19" t="s">
        <v>79</v>
      </c>
      <c r="B42" s="19" t="s">
        <v>66</v>
      </c>
      <c r="C42" s="20">
        <v>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>
        <v>1</v>
      </c>
      <c r="P42" s="19"/>
      <c r="Q42" s="19"/>
      <c r="R42" s="19"/>
      <c r="S42" s="19"/>
      <c r="T42" s="21"/>
      <c r="U42" s="21" t="s">
        <v>61</v>
      </c>
      <c r="V42" s="24" t="s">
        <v>28</v>
      </c>
    </row>
    <row r="43" spans="1:22" ht="24">
      <c r="A43" s="19" t="s">
        <v>80</v>
      </c>
      <c r="B43" s="19" t="s">
        <v>76</v>
      </c>
      <c r="C43" s="20">
        <v>1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v>1</v>
      </c>
      <c r="O43" s="19"/>
      <c r="P43" s="19"/>
      <c r="Q43" s="19"/>
      <c r="R43" s="19"/>
      <c r="S43" s="19"/>
      <c r="T43" s="21"/>
      <c r="U43" s="21" t="s">
        <v>61</v>
      </c>
      <c r="V43" s="24" t="s">
        <v>28</v>
      </c>
    </row>
    <row r="44" spans="1:22" ht="24">
      <c r="A44" s="19" t="s">
        <v>81</v>
      </c>
      <c r="B44" s="19" t="s">
        <v>68</v>
      </c>
      <c r="C44" s="20">
        <v>1</v>
      </c>
      <c r="D44" s="19">
        <v>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1"/>
      <c r="U44" s="21" t="s">
        <v>61</v>
      </c>
      <c r="V44" s="24" t="s">
        <v>28</v>
      </c>
    </row>
    <row r="45" spans="1:22" ht="24">
      <c r="A45" s="22" t="s">
        <v>82</v>
      </c>
      <c r="B45" s="19" t="s">
        <v>76</v>
      </c>
      <c r="C45" s="20">
        <v>1</v>
      </c>
      <c r="D45" s="19"/>
      <c r="E45" s="19">
        <v>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  <c r="U45" s="21" t="s">
        <v>61</v>
      </c>
      <c r="V45" s="24" t="s">
        <v>28</v>
      </c>
    </row>
    <row r="46" spans="1:22" ht="24">
      <c r="A46" s="22" t="s">
        <v>83</v>
      </c>
      <c r="B46" s="19" t="s">
        <v>68</v>
      </c>
      <c r="C46" s="20">
        <v>1</v>
      </c>
      <c r="D46" s="19"/>
      <c r="E46" s="19"/>
      <c r="F46" s="19">
        <v>1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1"/>
      <c r="U46" s="21" t="s">
        <v>61</v>
      </c>
      <c r="V46" s="24" t="s">
        <v>28</v>
      </c>
    </row>
    <row r="47" spans="1:22" ht="24">
      <c r="A47" s="23" t="s">
        <v>84</v>
      </c>
      <c r="B47" s="19" t="s">
        <v>76</v>
      </c>
      <c r="C47" s="20">
        <v>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1</v>
      </c>
      <c r="O47" s="19"/>
      <c r="P47" s="19"/>
      <c r="Q47" s="19"/>
      <c r="R47" s="19"/>
      <c r="S47" s="19"/>
      <c r="T47" s="21"/>
      <c r="U47" s="21" t="s">
        <v>61</v>
      </c>
      <c r="V47" s="24" t="s">
        <v>28</v>
      </c>
    </row>
    <row r="48" spans="1:22" ht="24">
      <c r="A48" s="23" t="s">
        <v>85</v>
      </c>
      <c r="B48" s="19" t="s">
        <v>76</v>
      </c>
      <c r="C48" s="20">
        <v>1</v>
      </c>
      <c r="D48" s="19"/>
      <c r="E48" s="19">
        <v>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1"/>
      <c r="U48" s="21" t="s">
        <v>61</v>
      </c>
      <c r="V48" s="24" t="s">
        <v>28</v>
      </c>
    </row>
    <row r="49" spans="1:22" ht="24">
      <c r="A49" s="22" t="s">
        <v>86</v>
      </c>
      <c r="B49" s="19" t="s">
        <v>76</v>
      </c>
      <c r="C49" s="20">
        <v>1</v>
      </c>
      <c r="D49" s="19"/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1"/>
      <c r="U49" s="21" t="s">
        <v>61</v>
      </c>
      <c r="V49" s="24" t="s">
        <v>28</v>
      </c>
    </row>
    <row r="50" spans="1:22" ht="24">
      <c r="A50" s="22" t="s">
        <v>80</v>
      </c>
      <c r="B50" s="19" t="s">
        <v>66</v>
      </c>
      <c r="C50" s="20">
        <v>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v>1</v>
      </c>
      <c r="Q50" s="19"/>
      <c r="R50" s="19"/>
      <c r="S50" s="19"/>
      <c r="T50" s="21"/>
      <c r="U50" s="21" t="s">
        <v>61</v>
      </c>
      <c r="V50" s="24" t="s">
        <v>28</v>
      </c>
    </row>
    <row r="51" spans="1:22" ht="24">
      <c r="A51" s="19" t="s">
        <v>87</v>
      </c>
      <c r="B51" s="19" t="s">
        <v>66</v>
      </c>
      <c r="C51" s="20">
        <v>1</v>
      </c>
      <c r="D51" s="19"/>
      <c r="E51" s="19"/>
      <c r="F51" s="19"/>
      <c r="G51" s="19"/>
      <c r="H51" s="19"/>
      <c r="I51" s="19"/>
      <c r="J51" s="19"/>
      <c r="K51" s="19"/>
      <c r="L51" s="19"/>
      <c r="M51" s="19">
        <v>1</v>
      </c>
      <c r="N51" s="19"/>
      <c r="O51" s="19"/>
      <c r="P51" s="19"/>
      <c r="Q51" s="19"/>
      <c r="R51" s="19"/>
      <c r="S51" s="19"/>
      <c r="T51" s="21"/>
      <c r="U51" s="21" t="s">
        <v>61</v>
      </c>
      <c r="V51" s="24" t="s">
        <v>28</v>
      </c>
    </row>
    <row r="52" spans="1:22" ht="24">
      <c r="A52" s="19" t="s">
        <v>88</v>
      </c>
      <c r="B52" s="19" t="s">
        <v>68</v>
      </c>
      <c r="C52" s="20">
        <v>1</v>
      </c>
      <c r="D52" s="19"/>
      <c r="E52" s="19"/>
      <c r="F52" s="19">
        <v>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1"/>
      <c r="U52" s="21" t="s">
        <v>61</v>
      </c>
      <c r="V52" s="24" t="s">
        <v>28</v>
      </c>
    </row>
    <row r="53" spans="1:22" ht="24">
      <c r="A53" s="19" t="s">
        <v>89</v>
      </c>
      <c r="B53" s="19" t="s">
        <v>66</v>
      </c>
      <c r="C53" s="20">
        <v>1</v>
      </c>
      <c r="D53" s="19"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1"/>
      <c r="U53" s="21" t="s">
        <v>61</v>
      </c>
      <c r="V53" s="24" t="s">
        <v>28</v>
      </c>
    </row>
    <row r="54" spans="1:22" ht="24">
      <c r="A54" s="24" t="s">
        <v>90</v>
      </c>
      <c r="B54" s="19" t="s">
        <v>66</v>
      </c>
      <c r="C54" s="20">
        <v>1</v>
      </c>
      <c r="D54" s="19"/>
      <c r="E54" s="19"/>
      <c r="F54" s="19"/>
      <c r="G54" s="19"/>
      <c r="H54" s="19"/>
      <c r="I54" s="19"/>
      <c r="J54" s="19"/>
      <c r="K54" s="19"/>
      <c r="L54" s="19">
        <v>1</v>
      </c>
      <c r="M54" s="19"/>
      <c r="N54" s="19"/>
      <c r="O54" s="19"/>
      <c r="P54" s="19"/>
      <c r="Q54" s="19"/>
      <c r="R54" s="19"/>
      <c r="S54" s="19"/>
      <c r="T54" s="21"/>
      <c r="U54" s="21" t="s">
        <v>61</v>
      </c>
      <c r="V54" s="24" t="s">
        <v>28</v>
      </c>
    </row>
    <row r="55" spans="1:22" ht="24">
      <c r="A55" s="19" t="s">
        <v>91</v>
      </c>
      <c r="B55" s="19" t="s">
        <v>66</v>
      </c>
      <c r="C55" s="20">
        <v>1</v>
      </c>
      <c r="D55" s="19"/>
      <c r="E55" s="19"/>
      <c r="F55" s="19">
        <v>1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1"/>
      <c r="U55" s="21" t="s">
        <v>61</v>
      </c>
      <c r="V55" s="24" t="s">
        <v>28</v>
      </c>
    </row>
    <row r="56" spans="1:22" ht="24">
      <c r="A56" s="19" t="s">
        <v>92</v>
      </c>
      <c r="B56" s="19" t="s">
        <v>66</v>
      </c>
      <c r="C56" s="20">
        <v>1</v>
      </c>
      <c r="D56" s="19"/>
      <c r="E56" s="19"/>
      <c r="F56" s="19">
        <v>1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1"/>
      <c r="U56" s="21" t="s">
        <v>61</v>
      </c>
      <c r="V56" s="24" t="s">
        <v>28</v>
      </c>
    </row>
    <row r="57" spans="1:22" ht="24">
      <c r="A57" s="19" t="s">
        <v>93</v>
      </c>
      <c r="B57" s="19" t="s">
        <v>66</v>
      </c>
      <c r="C57" s="20">
        <v>1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v>1</v>
      </c>
      <c r="T57" s="21"/>
      <c r="U57" s="21" t="s">
        <v>61</v>
      </c>
      <c r="V57" s="24" t="s">
        <v>28</v>
      </c>
    </row>
    <row r="58" spans="1:22" ht="24">
      <c r="A58" s="19" t="s">
        <v>94</v>
      </c>
      <c r="B58" s="19" t="s">
        <v>68</v>
      </c>
      <c r="C58" s="20">
        <v>1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v>1</v>
      </c>
      <c r="T58" s="21"/>
      <c r="U58" s="21" t="s">
        <v>61</v>
      </c>
      <c r="V58" s="24" t="s">
        <v>28</v>
      </c>
    </row>
    <row r="59" spans="1:22" ht="24">
      <c r="A59" s="19" t="s">
        <v>95</v>
      </c>
      <c r="B59" s="19" t="s">
        <v>66</v>
      </c>
      <c r="C59" s="20">
        <v>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v>1</v>
      </c>
      <c r="Q59" s="19"/>
      <c r="R59" s="19"/>
      <c r="S59" s="19"/>
      <c r="T59" s="21"/>
      <c r="U59" s="21" t="s">
        <v>61</v>
      </c>
      <c r="V59" s="24" t="s">
        <v>28</v>
      </c>
    </row>
    <row r="60" spans="1:22" ht="24">
      <c r="A60" s="19" t="s">
        <v>96</v>
      </c>
      <c r="B60" s="19" t="s">
        <v>66</v>
      </c>
      <c r="C60" s="20">
        <v>1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v>1</v>
      </c>
      <c r="T60" s="21"/>
      <c r="U60" s="21" t="s">
        <v>61</v>
      </c>
      <c r="V60" s="24" t="s">
        <v>28</v>
      </c>
    </row>
    <row r="61" spans="1:22" ht="24">
      <c r="A61" s="19" t="s">
        <v>97</v>
      </c>
      <c r="B61" s="19" t="s">
        <v>66</v>
      </c>
      <c r="C61" s="20">
        <v>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v>1</v>
      </c>
      <c r="Q61" s="19"/>
      <c r="R61" s="19"/>
      <c r="S61" s="19"/>
      <c r="T61" s="21"/>
      <c r="U61" s="21" t="s">
        <v>61</v>
      </c>
      <c r="V61" s="24" t="s">
        <v>28</v>
      </c>
    </row>
    <row r="62" spans="1:22" ht="24" customHeight="1">
      <c r="A62" s="18" t="s">
        <v>98</v>
      </c>
      <c r="B62" s="18"/>
      <c r="C62" s="25">
        <f aca="true" t="shared" si="1" ref="C62:S62">SUM(C25:C61)</f>
        <v>38</v>
      </c>
      <c r="D62" s="25">
        <f t="shared" si="1"/>
        <v>3</v>
      </c>
      <c r="E62" s="25">
        <f t="shared" si="1"/>
        <v>6</v>
      </c>
      <c r="F62" s="25">
        <f t="shared" si="1"/>
        <v>6</v>
      </c>
      <c r="G62" s="25">
        <f t="shared" si="1"/>
        <v>0</v>
      </c>
      <c r="H62" s="25">
        <f t="shared" si="1"/>
        <v>0</v>
      </c>
      <c r="I62" s="25">
        <f t="shared" si="1"/>
        <v>0</v>
      </c>
      <c r="J62" s="25">
        <f t="shared" si="1"/>
        <v>1</v>
      </c>
      <c r="K62" s="25">
        <f t="shared" si="1"/>
        <v>1</v>
      </c>
      <c r="L62" s="25">
        <f t="shared" si="1"/>
        <v>1</v>
      </c>
      <c r="M62" s="25">
        <f t="shared" si="1"/>
        <v>3</v>
      </c>
      <c r="N62" s="25">
        <f t="shared" si="1"/>
        <v>4</v>
      </c>
      <c r="O62" s="25">
        <f t="shared" si="1"/>
        <v>4</v>
      </c>
      <c r="P62" s="25">
        <f t="shared" si="1"/>
        <v>5</v>
      </c>
      <c r="Q62" s="25">
        <f t="shared" si="1"/>
        <v>0</v>
      </c>
      <c r="R62" s="25">
        <f t="shared" si="1"/>
        <v>0</v>
      </c>
      <c r="S62" s="25">
        <f t="shared" si="1"/>
        <v>4</v>
      </c>
      <c r="T62" s="25">
        <v>0</v>
      </c>
      <c r="U62" s="25"/>
      <c r="V62" s="25"/>
    </row>
    <row r="63" spans="1:22" ht="24" customHeight="1">
      <c r="A63" s="13" t="s">
        <v>99</v>
      </c>
      <c r="B63" s="26" t="s">
        <v>100</v>
      </c>
      <c r="C63" s="27">
        <v>1</v>
      </c>
      <c r="D63" s="28"/>
      <c r="E63" s="28">
        <v>1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5" t="s">
        <v>55</v>
      </c>
      <c r="V63" s="22" t="s">
        <v>59</v>
      </c>
    </row>
    <row r="64" spans="1:22" ht="24" customHeight="1">
      <c r="A64" s="13" t="s">
        <v>101</v>
      </c>
      <c r="B64" s="26" t="s">
        <v>41</v>
      </c>
      <c r="C64" s="27">
        <v>1</v>
      </c>
      <c r="D64" s="28"/>
      <c r="E64" s="28"/>
      <c r="F64" s="28"/>
      <c r="G64" s="28"/>
      <c r="H64" s="28"/>
      <c r="I64" s="28"/>
      <c r="J64" s="28"/>
      <c r="K64" s="28"/>
      <c r="L64" s="28">
        <v>1</v>
      </c>
      <c r="M64" s="28"/>
      <c r="N64" s="28"/>
      <c r="O64" s="28"/>
      <c r="P64" s="28"/>
      <c r="Q64" s="28"/>
      <c r="R64" s="28"/>
      <c r="S64" s="28"/>
      <c r="T64" s="28"/>
      <c r="U64" s="35" t="s">
        <v>55</v>
      </c>
      <c r="V64" s="36" t="s">
        <v>102</v>
      </c>
    </row>
    <row r="65" spans="1:22" ht="24">
      <c r="A65" s="13" t="s">
        <v>103</v>
      </c>
      <c r="B65" s="26" t="s">
        <v>41</v>
      </c>
      <c r="C65" s="27">
        <v>1</v>
      </c>
      <c r="D65" s="28"/>
      <c r="E65" s="28"/>
      <c r="F65" s="28">
        <v>1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35" t="s">
        <v>104</v>
      </c>
      <c r="V65" s="36" t="s">
        <v>39</v>
      </c>
    </row>
    <row r="66" spans="1:22" ht="24">
      <c r="A66" s="13" t="s">
        <v>105</v>
      </c>
      <c r="B66" s="26" t="s">
        <v>41</v>
      </c>
      <c r="C66" s="27">
        <v>2</v>
      </c>
      <c r="D66" s="28">
        <v>1</v>
      </c>
      <c r="E66" s="28"/>
      <c r="F66" s="28">
        <v>1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35" t="s">
        <v>104</v>
      </c>
      <c r="V66" s="36" t="s">
        <v>39</v>
      </c>
    </row>
    <row r="67" spans="1:22" ht="24">
      <c r="A67" s="13" t="s">
        <v>106</v>
      </c>
      <c r="B67" s="26" t="s">
        <v>38</v>
      </c>
      <c r="C67" s="27">
        <v>2</v>
      </c>
      <c r="D67" s="28"/>
      <c r="E67" s="28">
        <v>1</v>
      </c>
      <c r="F67" s="28">
        <v>1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35" t="s">
        <v>104</v>
      </c>
      <c r="V67" s="36" t="s">
        <v>39</v>
      </c>
    </row>
    <row r="68" spans="1:22" ht="24">
      <c r="A68" s="13" t="s">
        <v>107</v>
      </c>
      <c r="B68" s="26" t="s">
        <v>41</v>
      </c>
      <c r="C68" s="27">
        <v>1</v>
      </c>
      <c r="D68" s="28"/>
      <c r="E68" s="28"/>
      <c r="F68" s="28">
        <v>1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35" t="s">
        <v>104</v>
      </c>
      <c r="V68" s="36" t="s">
        <v>39</v>
      </c>
    </row>
    <row r="69" spans="1:22" ht="24">
      <c r="A69" s="13" t="s">
        <v>108</v>
      </c>
      <c r="B69" s="26" t="s">
        <v>41</v>
      </c>
      <c r="C69" s="27">
        <v>1</v>
      </c>
      <c r="D69" s="28"/>
      <c r="E69" s="28"/>
      <c r="F69" s="28">
        <v>1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35" t="s">
        <v>104</v>
      </c>
      <c r="V69" s="36" t="s">
        <v>39</v>
      </c>
    </row>
    <row r="70" spans="1:22" ht="24">
      <c r="A70" s="13" t="s">
        <v>109</v>
      </c>
      <c r="B70" s="26" t="s">
        <v>41</v>
      </c>
      <c r="C70" s="27">
        <v>1</v>
      </c>
      <c r="D70" s="28">
        <v>1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5" t="s">
        <v>104</v>
      </c>
      <c r="V70" s="36" t="s">
        <v>39</v>
      </c>
    </row>
    <row r="71" spans="1:22" ht="24">
      <c r="A71" s="13" t="s">
        <v>110</v>
      </c>
      <c r="B71" s="26" t="s">
        <v>41</v>
      </c>
      <c r="C71" s="27">
        <v>2</v>
      </c>
      <c r="D71" s="28">
        <v>1</v>
      </c>
      <c r="E71" s="28">
        <v>1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5" t="s">
        <v>104</v>
      </c>
      <c r="V71" s="36" t="s">
        <v>39</v>
      </c>
    </row>
    <row r="72" spans="1:22" ht="24">
      <c r="A72" s="13" t="s">
        <v>111</v>
      </c>
      <c r="B72" s="26" t="s">
        <v>41</v>
      </c>
      <c r="C72" s="27">
        <v>2</v>
      </c>
      <c r="D72" s="28">
        <v>1</v>
      </c>
      <c r="E72" s="28">
        <v>1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35" t="s">
        <v>104</v>
      </c>
      <c r="V72" s="36" t="s">
        <v>39</v>
      </c>
    </row>
    <row r="73" spans="1:22" ht="24">
      <c r="A73" s="13" t="s">
        <v>112</v>
      </c>
      <c r="B73" s="26" t="s">
        <v>113</v>
      </c>
      <c r="C73" s="27">
        <v>1</v>
      </c>
      <c r="D73" s="28"/>
      <c r="E73" s="28">
        <v>1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35" t="s">
        <v>104</v>
      </c>
      <c r="V73" s="50" t="s">
        <v>28</v>
      </c>
    </row>
    <row r="74" spans="1:22" ht="24">
      <c r="A74" s="13" t="s">
        <v>114</v>
      </c>
      <c r="B74" s="26" t="s">
        <v>113</v>
      </c>
      <c r="C74" s="27">
        <v>1</v>
      </c>
      <c r="D74" s="28">
        <v>1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35" t="s">
        <v>104</v>
      </c>
      <c r="V74" s="50" t="s">
        <v>28</v>
      </c>
    </row>
    <row r="75" spans="1:22" ht="24">
      <c r="A75" s="13" t="s">
        <v>115</v>
      </c>
      <c r="B75" s="26" t="s">
        <v>76</v>
      </c>
      <c r="C75" s="27">
        <v>1</v>
      </c>
      <c r="D75" s="28"/>
      <c r="E75" s="28"/>
      <c r="F75" s="28">
        <v>1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35" t="s">
        <v>104</v>
      </c>
      <c r="V75" s="50" t="s">
        <v>28</v>
      </c>
    </row>
    <row r="76" spans="1:22" ht="24">
      <c r="A76" s="13" t="s">
        <v>116</v>
      </c>
      <c r="B76" s="26" t="s">
        <v>113</v>
      </c>
      <c r="C76" s="27">
        <v>1</v>
      </c>
      <c r="D76" s="28">
        <v>1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35" t="s">
        <v>104</v>
      </c>
      <c r="V76" s="50" t="s">
        <v>28</v>
      </c>
    </row>
    <row r="77" spans="1:22" ht="24">
      <c r="A77" s="13" t="s">
        <v>117</v>
      </c>
      <c r="B77" s="26" t="s">
        <v>113</v>
      </c>
      <c r="C77" s="27">
        <v>1</v>
      </c>
      <c r="D77" s="28"/>
      <c r="E77" s="28">
        <v>1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35" t="s">
        <v>104</v>
      </c>
      <c r="V77" s="50" t="s">
        <v>28</v>
      </c>
    </row>
    <row r="78" spans="1:22" ht="24">
      <c r="A78" s="13" t="s">
        <v>118</v>
      </c>
      <c r="B78" s="26" t="s">
        <v>113</v>
      </c>
      <c r="C78" s="27">
        <v>2</v>
      </c>
      <c r="D78" s="28">
        <v>1</v>
      </c>
      <c r="E78" s="28"/>
      <c r="F78" s="28"/>
      <c r="G78" s="28"/>
      <c r="H78" s="28"/>
      <c r="I78" s="28"/>
      <c r="J78" s="28"/>
      <c r="K78" s="28"/>
      <c r="L78" s="28"/>
      <c r="M78" s="28"/>
      <c r="N78" s="28">
        <v>1</v>
      </c>
      <c r="O78" s="28"/>
      <c r="P78" s="28"/>
      <c r="Q78" s="28"/>
      <c r="R78" s="28"/>
      <c r="S78" s="28"/>
      <c r="T78" s="28"/>
      <c r="U78" s="35" t="s">
        <v>104</v>
      </c>
      <c r="V78" s="50" t="s">
        <v>28</v>
      </c>
    </row>
    <row r="79" spans="1:22" ht="24">
      <c r="A79" s="13" t="s">
        <v>119</v>
      </c>
      <c r="B79" s="26" t="s">
        <v>113</v>
      </c>
      <c r="C79" s="27">
        <v>1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>
        <v>1</v>
      </c>
      <c r="T79" s="28"/>
      <c r="U79" s="35" t="s">
        <v>104</v>
      </c>
      <c r="V79" s="50" t="s">
        <v>28</v>
      </c>
    </row>
    <row r="80" spans="1:22" ht="24">
      <c r="A80" s="13" t="s">
        <v>120</v>
      </c>
      <c r="B80" s="26" t="s">
        <v>26</v>
      </c>
      <c r="C80" s="27">
        <v>1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>
        <v>1</v>
      </c>
      <c r="P80" s="28"/>
      <c r="Q80" s="28"/>
      <c r="R80" s="28"/>
      <c r="S80" s="28"/>
      <c r="T80" s="28"/>
      <c r="U80" s="35" t="s">
        <v>104</v>
      </c>
      <c r="V80" s="50" t="s">
        <v>28</v>
      </c>
    </row>
    <row r="81" spans="1:22" ht="24">
      <c r="A81" s="13" t="s">
        <v>121</v>
      </c>
      <c r="B81" s="26" t="s">
        <v>113</v>
      </c>
      <c r="C81" s="27">
        <v>2</v>
      </c>
      <c r="D81" s="28"/>
      <c r="E81" s="28">
        <v>1</v>
      </c>
      <c r="F81" s="28">
        <v>1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35" t="s">
        <v>104</v>
      </c>
      <c r="V81" s="50" t="s">
        <v>28</v>
      </c>
    </row>
    <row r="82" spans="1:22" ht="24">
      <c r="A82" s="28" t="s">
        <v>122</v>
      </c>
      <c r="B82" s="26" t="s">
        <v>26</v>
      </c>
      <c r="C82" s="27">
        <v>1</v>
      </c>
      <c r="D82" s="28"/>
      <c r="E82" s="28">
        <v>1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35" t="s">
        <v>104</v>
      </c>
      <c r="V82" s="50" t="s">
        <v>28</v>
      </c>
    </row>
    <row r="83" spans="1:22" ht="24">
      <c r="A83" s="28" t="s">
        <v>123</v>
      </c>
      <c r="B83" s="26" t="s">
        <v>113</v>
      </c>
      <c r="C83" s="27">
        <v>2</v>
      </c>
      <c r="D83" s="28">
        <v>1</v>
      </c>
      <c r="E83" s="28"/>
      <c r="F83" s="28"/>
      <c r="G83" s="28"/>
      <c r="H83" s="28"/>
      <c r="I83" s="28"/>
      <c r="J83" s="28"/>
      <c r="K83" s="28"/>
      <c r="L83" s="28"/>
      <c r="M83" s="28">
        <v>1</v>
      </c>
      <c r="N83" s="28"/>
      <c r="O83" s="28"/>
      <c r="P83" s="28"/>
      <c r="Q83" s="28"/>
      <c r="R83" s="28"/>
      <c r="S83" s="28"/>
      <c r="T83" s="28"/>
      <c r="U83" s="35" t="s">
        <v>104</v>
      </c>
      <c r="V83" s="50" t="s">
        <v>28</v>
      </c>
    </row>
    <row r="84" spans="1:22" ht="24">
      <c r="A84" s="28" t="s">
        <v>124</v>
      </c>
      <c r="B84" s="26" t="s">
        <v>113</v>
      </c>
      <c r="C84" s="27">
        <v>1</v>
      </c>
      <c r="D84" s="28">
        <v>1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35" t="s">
        <v>104</v>
      </c>
      <c r="V84" s="50" t="s">
        <v>28</v>
      </c>
    </row>
    <row r="85" spans="1:22" ht="24">
      <c r="A85" s="13" t="s">
        <v>125</v>
      </c>
      <c r="B85" s="26" t="s">
        <v>113</v>
      </c>
      <c r="C85" s="27">
        <v>1</v>
      </c>
      <c r="D85" s="28"/>
      <c r="E85" s="28"/>
      <c r="F85" s="28"/>
      <c r="G85" s="28"/>
      <c r="H85" s="28"/>
      <c r="I85" s="28"/>
      <c r="J85" s="28"/>
      <c r="K85" s="28"/>
      <c r="L85" s="28"/>
      <c r="M85" s="28">
        <v>1</v>
      </c>
      <c r="N85" s="28"/>
      <c r="O85" s="28"/>
      <c r="P85" s="28"/>
      <c r="Q85" s="28"/>
      <c r="R85" s="28"/>
      <c r="S85" s="28"/>
      <c r="T85" s="28"/>
      <c r="U85" s="35" t="s">
        <v>104</v>
      </c>
      <c r="V85" s="50" t="s">
        <v>28</v>
      </c>
    </row>
    <row r="86" spans="1:22" ht="24">
      <c r="A86" s="13" t="s">
        <v>126</v>
      </c>
      <c r="B86" s="26" t="s">
        <v>76</v>
      </c>
      <c r="C86" s="27">
        <v>1</v>
      </c>
      <c r="D86" s="28">
        <v>1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35" t="s">
        <v>104</v>
      </c>
      <c r="V86" s="50" t="s">
        <v>28</v>
      </c>
    </row>
    <row r="87" spans="1:22" ht="24">
      <c r="A87" s="13" t="s">
        <v>127</v>
      </c>
      <c r="B87" s="26" t="s">
        <v>76</v>
      </c>
      <c r="C87" s="27">
        <v>1</v>
      </c>
      <c r="D87" s="28">
        <v>1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35" t="s">
        <v>104</v>
      </c>
      <c r="V87" s="50" t="s">
        <v>28</v>
      </c>
    </row>
    <row r="88" spans="1:22" ht="24" customHeight="1">
      <c r="A88" s="18" t="s">
        <v>128</v>
      </c>
      <c r="B88" s="18"/>
      <c r="C88" s="18">
        <v>32</v>
      </c>
      <c r="D88" s="18">
        <v>11</v>
      </c>
      <c r="E88" s="18">
        <v>8</v>
      </c>
      <c r="F88" s="18">
        <v>7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1</v>
      </c>
      <c r="M88" s="18">
        <v>2</v>
      </c>
      <c r="N88" s="18">
        <v>1</v>
      </c>
      <c r="O88" s="18">
        <v>1</v>
      </c>
      <c r="P88" s="18">
        <v>0</v>
      </c>
      <c r="Q88" s="18">
        <v>0</v>
      </c>
      <c r="R88" s="18">
        <v>0</v>
      </c>
      <c r="S88" s="18">
        <v>1</v>
      </c>
      <c r="T88" s="18">
        <v>0</v>
      </c>
      <c r="U88" s="51"/>
      <c r="V88" s="52"/>
    </row>
    <row r="89" spans="1:22" ht="24" customHeight="1">
      <c r="A89" s="37" t="s">
        <v>129</v>
      </c>
      <c r="B89" s="37" t="s">
        <v>130</v>
      </c>
      <c r="C89" s="38">
        <f aca="true" t="shared" si="2" ref="C89:C97">SUM(D89:U89)</f>
        <v>3</v>
      </c>
      <c r="D89" s="37">
        <v>1</v>
      </c>
      <c r="E89" s="37">
        <v>1</v>
      </c>
      <c r="F89" s="37"/>
      <c r="G89" s="37">
        <v>1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 t="s">
        <v>131</v>
      </c>
      <c r="V89" s="53" t="s">
        <v>132</v>
      </c>
    </row>
    <row r="90" spans="1:22" ht="24" customHeight="1">
      <c r="A90" s="37" t="s">
        <v>133</v>
      </c>
      <c r="B90" s="37" t="s">
        <v>130</v>
      </c>
      <c r="C90" s="38">
        <f t="shared" si="2"/>
        <v>1</v>
      </c>
      <c r="D90" s="37"/>
      <c r="E90" s="37"/>
      <c r="F90" s="37"/>
      <c r="G90" s="37"/>
      <c r="H90" s="37"/>
      <c r="I90" s="37"/>
      <c r="J90" s="37">
        <v>1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 t="s">
        <v>131</v>
      </c>
      <c r="V90" s="53" t="s">
        <v>134</v>
      </c>
    </row>
    <row r="91" spans="1:22" ht="24" customHeight="1">
      <c r="A91" s="37" t="s">
        <v>135</v>
      </c>
      <c r="B91" s="37" t="s">
        <v>58</v>
      </c>
      <c r="C91" s="38">
        <f t="shared" si="2"/>
        <v>1</v>
      </c>
      <c r="D91" s="37"/>
      <c r="E91" s="37"/>
      <c r="F91" s="37"/>
      <c r="G91" s="37"/>
      <c r="H91" s="37"/>
      <c r="I91" s="37"/>
      <c r="J91" s="37"/>
      <c r="K91" s="37">
        <v>1</v>
      </c>
      <c r="L91" s="37"/>
      <c r="M91" s="37"/>
      <c r="N91" s="37"/>
      <c r="O91" s="37"/>
      <c r="P91" s="37"/>
      <c r="Q91" s="37"/>
      <c r="R91" s="37"/>
      <c r="S91" s="37"/>
      <c r="T91" s="37"/>
      <c r="U91" s="35" t="s">
        <v>131</v>
      </c>
      <c r="V91" s="53" t="s">
        <v>39</v>
      </c>
    </row>
    <row r="92" spans="1:22" ht="24" customHeight="1">
      <c r="A92" s="37" t="s">
        <v>136</v>
      </c>
      <c r="B92" s="37" t="s">
        <v>130</v>
      </c>
      <c r="C92" s="38">
        <f t="shared" si="2"/>
        <v>1</v>
      </c>
      <c r="D92" s="37"/>
      <c r="E92" s="39"/>
      <c r="F92" s="37"/>
      <c r="G92" s="37"/>
      <c r="H92" s="37">
        <v>1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 t="s">
        <v>131</v>
      </c>
      <c r="V92" s="53" t="s">
        <v>39</v>
      </c>
    </row>
    <row r="93" spans="1:22" ht="24" customHeight="1">
      <c r="A93" s="37" t="s">
        <v>137</v>
      </c>
      <c r="B93" s="37" t="s">
        <v>68</v>
      </c>
      <c r="C93" s="38">
        <f t="shared" si="2"/>
        <v>1</v>
      </c>
      <c r="D93" s="37"/>
      <c r="E93" s="37">
        <v>1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 t="s">
        <v>131</v>
      </c>
      <c r="V93" s="53" t="s">
        <v>28</v>
      </c>
    </row>
    <row r="94" spans="1:22" ht="24" customHeight="1">
      <c r="A94" s="37" t="s">
        <v>138</v>
      </c>
      <c r="B94" s="37" t="s">
        <v>68</v>
      </c>
      <c r="C94" s="38">
        <f t="shared" si="2"/>
        <v>1</v>
      </c>
      <c r="D94" s="37"/>
      <c r="E94" s="37"/>
      <c r="F94" s="37">
        <v>1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 t="s">
        <v>131</v>
      </c>
      <c r="V94" s="53" t="s">
        <v>28</v>
      </c>
    </row>
    <row r="95" spans="1:22" ht="24" customHeight="1">
      <c r="A95" s="37" t="s">
        <v>139</v>
      </c>
      <c r="B95" s="37" t="s">
        <v>68</v>
      </c>
      <c r="C95" s="38">
        <f t="shared" si="2"/>
        <v>2</v>
      </c>
      <c r="D95" s="37">
        <v>1</v>
      </c>
      <c r="E95" s="37"/>
      <c r="F95" s="37">
        <v>1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 t="s">
        <v>131</v>
      </c>
      <c r="V95" s="53" t="s">
        <v>28</v>
      </c>
    </row>
    <row r="96" spans="1:22" ht="24" customHeight="1">
      <c r="A96" s="37" t="s">
        <v>140</v>
      </c>
      <c r="B96" s="37" t="s">
        <v>68</v>
      </c>
      <c r="C96" s="38">
        <f t="shared" si="2"/>
        <v>1</v>
      </c>
      <c r="D96" s="37"/>
      <c r="E96" s="37"/>
      <c r="F96" s="37"/>
      <c r="G96" s="37"/>
      <c r="H96" s="37"/>
      <c r="I96" s="37"/>
      <c r="J96" s="37"/>
      <c r="K96" s="39"/>
      <c r="L96" s="37">
        <v>1</v>
      </c>
      <c r="M96" s="37"/>
      <c r="N96" s="37"/>
      <c r="O96" s="37"/>
      <c r="P96" s="37"/>
      <c r="Q96" s="37"/>
      <c r="R96" s="37"/>
      <c r="S96" s="37"/>
      <c r="T96" s="37"/>
      <c r="U96" s="35" t="s">
        <v>131</v>
      </c>
      <c r="V96" s="53" t="s">
        <v>28</v>
      </c>
    </row>
    <row r="97" spans="1:22" ht="24" customHeight="1">
      <c r="A97" s="37" t="s">
        <v>141</v>
      </c>
      <c r="B97" s="37" t="s">
        <v>68</v>
      </c>
      <c r="C97" s="38">
        <f t="shared" si="2"/>
        <v>5</v>
      </c>
      <c r="D97" s="37">
        <v>1</v>
      </c>
      <c r="E97" s="37">
        <v>1</v>
      </c>
      <c r="F97" s="37">
        <v>1</v>
      </c>
      <c r="G97" s="37"/>
      <c r="H97" s="40"/>
      <c r="I97" s="37"/>
      <c r="J97" s="37"/>
      <c r="K97" s="37"/>
      <c r="L97" s="37"/>
      <c r="M97" s="37"/>
      <c r="N97" s="37"/>
      <c r="O97" s="37"/>
      <c r="P97" s="37"/>
      <c r="Q97" s="37">
        <v>1</v>
      </c>
      <c r="R97" s="37">
        <v>1</v>
      </c>
      <c r="S97" s="37"/>
      <c r="T97" s="37"/>
      <c r="U97" s="35" t="s">
        <v>131</v>
      </c>
      <c r="V97" s="53" t="s">
        <v>28</v>
      </c>
    </row>
    <row r="98" spans="1:22" ht="24" customHeight="1">
      <c r="A98" s="41" t="s">
        <v>142</v>
      </c>
      <c r="B98" s="42"/>
      <c r="C98" s="42">
        <f>SUM(C89:C97)</f>
        <v>16</v>
      </c>
      <c r="D98" s="42">
        <v>3</v>
      </c>
      <c r="E98" s="42">
        <v>3</v>
      </c>
      <c r="F98" s="42">
        <v>3</v>
      </c>
      <c r="G98" s="42">
        <v>1</v>
      </c>
      <c r="H98" s="32">
        <v>1</v>
      </c>
      <c r="I98" s="32">
        <v>0</v>
      </c>
      <c r="J98" s="32">
        <v>1</v>
      </c>
      <c r="K98" s="32">
        <v>1</v>
      </c>
      <c r="L98" s="32">
        <v>1</v>
      </c>
      <c r="M98" s="32">
        <v>0</v>
      </c>
      <c r="N98" s="32">
        <v>0</v>
      </c>
      <c r="O98" s="32">
        <v>0</v>
      </c>
      <c r="P98" s="32">
        <v>0</v>
      </c>
      <c r="Q98" s="32">
        <v>1</v>
      </c>
      <c r="R98" s="32">
        <v>1</v>
      </c>
      <c r="S98" s="32">
        <v>0</v>
      </c>
      <c r="T98" s="32">
        <v>0</v>
      </c>
      <c r="U98" s="35"/>
      <c r="V98" s="54"/>
    </row>
    <row r="99" spans="1:22" ht="24" customHeight="1">
      <c r="A99" s="43" t="s">
        <v>143</v>
      </c>
      <c r="B99" s="43" t="s">
        <v>144</v>
      </c>
      <c r="C99" s="44">
        <v>1</v>
      </c>
      <c r="D99" s="43"/>
      <c r="E99" s="43"/>
      <c r="F99" s="43"/>
      <c r="G99" s="43"/>
      <c r="H99" s="43"/>
      <c r="I99" s="43"/>
      <c r="J99" s="43"/>
      <c r="K99" s="43">
        <v>1</v>
      </c>
      <c r="L99" s="43"/>
      <c r="M99" s="28"/>
      <c r="N99" s="43"/>
      <c r="O99" s="43"/>
      <c r="P99" s="43"/>
      <c r="Q99" s="43"/>
      <c r="R99" s="43"/>
      <c r="S99" s="43"/>
      <c r="T99" s="43"/>
      <c r="U99" s="55" t="s">
        <v>55</v>
      </c>
      <c r="V99" s="56" t="s">
        <v>145</v>
      </c>
    </row>
    <row r="100" spans="1:22" ht="24" customHeight="1">
      <c r="A100" s="43" t="s">
        <v>146</v>
      </c>
      <c r="B100" s="43" t="s">
        <v>144</v>
      </c>
      <c r="C100" s="44">
        <v>1</v>
      </c>
      <c r="D100" s="43">
        <v>1</v>
      </c>
      <c r="E100" s="43"/>
      <c r="F100" s="43"/>
      <c r="G100" s="43"/>
      <c r="H100" s="43"/>
      <c r="I100" s="43"/>
      <c r="J100" s="43"/>
      <c r="K100" s="43"/>
      <c r="L100" s="43"/>
      <c r="M100" s="28"/>
      <c r="N100" s="43"/>
      <c r="O100" s="43"/>
      <c r="P100" s="43"/>
      <c r="Q100" s="43"/>
      <c r="R100" s="43"/>
      <c r="S100" s="43"/>
      <c r="T100" s="43"/>
      <c r="U100" s="57" t="s">
        <v>55</v>
      </c>
      <c r="V100" s="53" t="s">
        <v>132</v>
      </c>
    </row>
    <row r="101" spans="1:22" ht="24" customHeight="1">
      <c r="A101" s="43" t="s">
        <v>147</v>
      </c>
      <c r="B101" s="23" t="s">
        <v>148</v>
      </c>
      <c r="C101" s="44">
        <f aca="true" t="shared" si="3" ref="C101:C110">SUM(D101:U101)</f>
        <v>1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28"/>
      <c r="N101" s="43">
        <v>1</v>
      </c>
      <c r="O101" s="43"/>
      <c r="P101" s="43"/>
      <c r="Q101" s="43"/>
      <c r="R101" s="43"/>
      <c r="S101" s="43"/>
      <c r="T101" s="43"/>
      <c r="U101" s="55" t="s">
        <v>149</v>
      </c>
      <c r="V101" s="30" t="s">
        <v>39</v>
      </c>
    </row>
    <row r="102" spans="1:22" ht="24" customHeight="1">
      <c r="A102" s="45" t="s">
        <v>150</v>
      </c>
      <c r="B102" s="23" t="s">
        <v>148</v>
      </c>
      <c r="C102" s="44">
        <f t="shared" si="3"/>
        <v>2</v>
      </c>
      <c r="D102" s="46"/>
      <c r="E102" s="46"/>
      <c r="F102" s="46"/>
      <c r="G102" s="46"/>
      <c r="H102" s="46">
        <v>1</v>
      </c>
      <c r="I102" s="46"/>
      <c r="J102" s="46"/>
      <c r="K102" s="46"/>
      <c r="L102" s="46"/>
      <c r="M102" s="48"/>
      <c r="N102" s="46"/>
      <c r="O102" s="46">
        <v>1</v>
      </c>
      <c r="P102" s="47"/>
      <c r="Q102" s="47"/>
      <c r="R102" s="47"/>
      <c r="S102" s="47"/>
      <c r="T102" s="47"/>
      <c r="U102" s="55" t="s">
        <v>149</v>
      </c>
      <c r="V102" s="30" t="s">
        <v>39</v>
      </c>
    </row>
    <row r="103" spans="1:22" ht="24" customHeight="1">
      <c r="A103" s="45" t="s">
        <v>151</v>
      </c>
      <c r="B103" s="23" t="s">
        <v>148</v>
      </c>
      <c r="C103" s="44">
        <f t="shared" si="3"/>
        <v>2</v>
      </c>
      <c r="D103" s="47"/>
      <c r="E103" s="47"/>
      <c r="F103" s="47">
        <v>1</v>
      </c>
      <c r="G103" s="47">
        <v>1</v>
      </c>
      <c r="H103" s="47"/>
      <c r="I103" s="47"/>
      <c r="J103" s="47"/>
      <c r="K103" s="47"/>
      <c r="L103" s="47"/>
      <c r="M103" s="49"/>
      <c r="N103" s="47"/>
      <c r="O103" s="47"/>
      <c r="P103" s="47"/>
      <c r="Q103" s="47"/>
      <c r="R103" s="47"/>
      <c r="S103" s="47"/>
      <c r="T103" s="47"/>
      <c r="U103" s="55" t="s">
        <v>149</v>
      </c>
      <c r="V103" s="30" t="s">
        <v>39</v>
      </c>
    </row>
    <row r="104" spans="1:22" ht="24" customHeight="1">
      <c r="A104" s="45" t="s">
        <v>152</v>
      </c>
      <c r="B104" s="23" t="s">
        <v>148</v>
      </c>
      <c r="C104" s="44">
        <f t="shared" si="3"/>
        <v>3</v>
      </c>
      <c r="D104" s="47"/>
      <c r="E104" s="47"/>
      <c r="F104" s="47"/>
      <c r="G104" s="47"/>
      <c r="H104" s="47"/>
      <c r="I104" s="47"/>
      <c r="J104" s="47">
        <v>1</v>
      </c>
      <c r="K104" s="47">
        <v>1</v>
      </c>
      <c r="L104" s="47">
        <v>1</v>
      </c>
      <c r="M104" s="49"/>
      <c r="N104" s="47"/>
      <c r="O104" s="47"/>
      <c r="P104" s="47"/>
      <c r="Q104" s="47"/>
      <c r="R104" s="47"/>
      <c r="S104" s="47"/>
      <c r="T104" s="47"/>
      <c r="U104" s="55" t="s">
        <v>149</v>
      </c>
      <c r="V104" s="30" t="s">
        <v>39</v>
      </c>
    </row>
    <row r="105" spans="1:22" ht="24" customHeight="1">
      <c r="A105" s="45" t="s">
        <v>153</v>
      </c>
      <c r="B105" s="23" t="s">
        <v>148</v>
      </c>
      <c r="C105" s="44">
        <f t="shared" si="3"/>
        <v>2</v>
      </c>
      <c r="D105" s="47"/>
      <c r="E105" s="47"/>
      <c r="F105" s="47"/>
      <c r="G105" s="47"/>
      <c r="H105" s="47"/>
      <c r="I105" s="47">
        <v>1</v>
      </c>
      <c r="J105" s="47">
        <v>1</v>
      </c>
      <c r="K105" s="47"/>
      <c r="L105" s="47"/>
      <c r="M105" s="49"/>
      <c r="N105" s="47"/>
      <c r="O105" s="47"/>
      <c r="P105" s="47"/>
      <c r="Q105" s="47"/>
      <c r="R105" s="47"/>
      <c r="S105" s="47"/>
      <c r="T105" s="47"/>
      <c r="U105" s="55" t="s">
        <v>149</v>
      </c>
      <c r="V105" s="30" t="s">
        <v>39</v>
      </c>
    </row>
    <row r="106" spans="1:22" ht="24" customHeight="1">
      <c r="A106" s="45" t="s">
        <v>154</v>
      </c>
      <c r="B106" s="23" t="s">
        <v>148</v>
      </c>
      <c r="C106" s="44">
        <f t="shared" si="3"/>
        <v>1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9"/>
      <c r="N106" s="47"/>
      <c r="O106" s="47">
        <v>1</v>
      </c>
      <c r="P106" s="47"/>
      <c r="Q106" s="47"/>
      <c r="R106" s="47"/>
      <c r="S106" s="47"/>
      <c r="T106" s="47"/>
      <c r="U106" s="55" t="s">
        <v>149</v>
      </c>
      <c r="V106" s="30" t="s">
        <v>39</v>
      </c>
    </row>
    <row r="107" spans="1:22" ht="24" customHeight="1">
      <c r="A107" s="45" t="s">
        <v>155</v>
      </c>
      <c r="B107" s="23" t="s">
        <v>148</v>
      </c>
      <c r="C107" s="44">
        <f t="shared" si="3"/>
        <v>1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9">
        <v>1</v>
      </c>
      <c r="N107" s="47"/>
      <c r="O107" s="47"/>
      <c r="P107" s="47"/>
      <c r="Q107" s="47"/>
      <c r="R107" s="47"/>
      <c r="S107" s="47"/>
      <c r="T107" s="47"/>
      <c r="U107" s="55" t="s">
        <v>149</v>
      </c>
      <c r="V107" s="30" t="s">
        <v>39</v>
      </c>
    </row>
    <row r="108" spans="1:22" ht="24" customHeight="1">
      <c r="A108" s="45" t="s">
        <v>156</v>
      </c>
      <c r="B108" s="23" t="s">
        <v>157</v>
      </c>
      <c r="C108" s="44">
        <f t="shared" si="3"/>
        <v>1</v>
      </c>
      <c r="D108" s="47">
        <v>1</v>
      </c>
      <c r="E108" s="47"/>
      <c r="F108" s="47"/>
      <c r="G108" s="47"/>
      <c r="H108" s="47"/>
      <c r="I108" s="47"/>
      <c r="J108" s="47"/>
      <c r="K108" s="47"/>
      <c r="L108" s="47"/>
      <c r="M108" s="49"/>
      <c r="N108" s="47"/>
      <c r="O108" s="47"/>
      <c r="P108" s="47"/>
      <c r="Q108" s="47"/>
      <c r="R108" s="47"/>
      <c r="S108" s="47"/>
      <c r="T108" s="47"/>
      <c r="U108" s="55" t="s">
        <v>149</v>
      </c>
      <c r="V108" s="30" t="s">
        <v>28</v>
      </c>
    </row>
    <row r="109" spans="1:22" ht="24" customHeight="1">
      <c r="A109" s="45" t="s">
        <v>158</v>
      </c>
      <c r="B109" s="23" t="s">
        <v>157</v>
      </c>
      <c r="C109" s="44">
        <f t="shared" si="3"/>
        <v>1</v>
      </c>
      <c r="D109" s="47"/>
      <c r="E109" s="47"/>
      <c r="F109" s="47">
        <v>1</v>
      </c>
      <c r="G109" s="47"/>
      <c r="H109" s="47"/>
      <c r="I109" s="47"/>
      <c r="J109" s="47"/>
      <c r="K109" s="47"/>
      <c r="L109" s="47"/>
      <c r="M109" s="49"/>
      <c r="N109" s="47"/>
      <c r="O109" s="47"/>
      <c r="P109" s="47"/>
      <c r="Q109" s="47"/>
      <c r="R109" s="47"/>
      <c r="S109" s="47"/>
      <c r="T109" s="47"/>
      <c r="U109" s="55" t="s">
        <v>149</v>
      </c>
      <c r="V109" s="30" t="s">
        <v>28</v>
      </c>
    </row>
    <row r="110" spans="1:22" ht="24" customHeight="1">
      <c r="A110" s="45" t="s">
        <v>159</v>
      </c>
      <c r="B110" s="23" t="s">
        <v>157</v>
      </c>
      <c r="C110" s="44">
        <f t="shared" si="3"/>
        <v>1</v>
      </c>
      <c r="D110" s="47">
        <v>1</v>
      </c>
      <c r="E110" s="47"/>
      <c r="F110" s="47"/>
      <c r="G110" s="47"/>
      <c r="H110" s="47"/>
      <c r="I110" s="47"/>
      <c r="J110" s="47"/>
      <c r="K110" s="47"/>
      <c r="L110" s="47"/>
      <c r="M110" s="49"/>
      <c r="N110" s="47"/>
      <c r="O110" s="47"/>
      <c r="P110" s="47"/>
      <c r="Q110" s="47"/>
      <c r="R110" s="47"/>
      <c r="S110" s="47"/>
      <c r="T110" s="47"/>
      <c r="U110" s="55" t="s">
        <v>149</v>
      </c>
      <c r="V110" s="30" t="s">
        <v>28</v>
      </c>
    </row>
    <row r="111" spans="1:22" ht="24" customHeight="1">
      <c r="A111" s="45" t="s">
        <v>160</v>
      </c>
      <c r="B111" s="23" t="s">
        <v>157</v>
      </c>
      <c r="C111" s="44">
        <f aca="true" t="shared" si="4" ref="C111:C134">SUM(D111:U111)</f>
        <v>1</v>
      </c>
      <c r="D111" s="47"/>
      <c r="E111" s="47"/>
      <c r="F111" s="47">
        <v>1</v>
      </c>
      <c r="G111" s="47"/>
      <c r="H111" s="47"/>
      <c r="I111" s="47"/>
      <c r="J111" s="47"/>
      <c r="K111" s="47"/>
      <c r="L111" s="47"/>
      <c r="M111" s="49"/>
      <c r="N111" s="47"/>
      <c r="O111" s="47"/>
      <c r="P111" s="47"/>
      <c r="Q111" s="47"/>
      <c r="R111" s="47"/>
      <c r="S111" s="47"/>
      <c r="T111" s="47"/>
      <c r="U111" s="55" t="s">
        <v>149</v>
      </c>
      <c r="V111" s="30" t="s">
        <v>28</v>
      </c>
    </row>
    <row r="112" spans="1:22" ht="24" customHeight="1">
      <c r="A112" s="45" t="s">
        <v>161</v>
      </c>
      <c r="B112" s="23" t="s">
        <v>157</v>
      </c>
      <c r="C112" s="44">
        <f t="shared" si="4"/>
        <v>1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9"/>
      <c r="N112" s="47">
        <v>1</v>
      </c>
      <c r="O112" s="47"/>
      <c r="P112" s="47"/>
      <c r="Q112" s="47"/>
      <c r="R112" s="47"/>
      <c r="S112" s="47"/>
      <c r="T112" s="47"/>
      <c r="U112" s="55" t="s">
        <v>149</v>
      </c>
      <c r="V112" s="30" t="s">
        <v>28</v>
      </c>
    </row>
    <row r="113" spans="1:22" ht="24" customHeight="1">
      <c r="A113" s="45" t="s">
        <v>162</v>
      </c>
      <c r="B113" s="23" t="s">
        <v>157</v>
      </c>
      <c r="C113" s="44">
        <f t="shared" si="4"/>
        <v>1</v>
      </c>
      <c r="D113" s="47"/>
      <c r="E113" s="47">
        <v>1</v>
      </c>
      <c r="F113" s="47"/>
      <c r="G113" s="47"/>
      <c r="H113" s="47"/>
      <c r="I113" s="47"/>
      <c r="J113" s="47"/>
      <c r="K113" s="47"/>
      <c r="L113" s="47"/>
      <c r="M113" s="49"/>
      <c r="N113" s="47"/>
      <c r="O113" s="47"/>
      <c r="P113" s="47"/>
      <c r="Q113" s="47"/>
      <c r="R113" s="47"/>
      <c r="S113" s="47"/>
      <c r="T113" s="47"/>
      <c r="U113" s="55" t="s">
        <v>149</v>
      </c>
      <c r="V113" s="30" t="s">
        <v>28</v>
      </c>
    </row>
    <row r="114" spans="1:22" ht="24" customHeight="1">
      <c r="A114" s="45" t="s">
        <v>163</v>
      </c>
      <c r="B114" s="23" t="s">
        <v>157</v>
      </c>
      <c r="C114" s="44">
        <f t="shared" si="4"/>
        <v>1</v>
      </c>
      <c r="D114" s="47">
        <v>1</v>
      </c>
      <c r="E114" s="47"/>
      <c r="F114" s="47"/>
      <c r="G114" s="47"/>
      <c r="H114" s="47"/>
      <c r="I114" s="47"/>
      <c r="J114" s="47"/>
      <c r="K114" s="47"/>
      <c r="L114" s="47"/>
      <c r="M114" s="49"/>
      <c r="N114" s="47"/>
      <c r="O114" s="47"/>
      <c r="P114" s="47"/>
      <c r="Q114" s="47"/>
      <c r="R114" s="47"/>
      <c r="S114" s="47"/>
      <c r="T114" s="47"/>
      <c r="U114" s="55" t="s">
        <v>149</v>
      </c>
      <c r="V114" s="30" t="s">
        <v>28</v>
      </c>
    </row>
    <row r="115" spans="1:22" ht="24" customHeight="1">
      <c r="A115" s="45" t="s">
        <v>164</v>
      </c>
      <c r="B115" s="23" t="s">
        <v>157</v>
      </c>
      <c r="C115" s="44">
        <f t="shared" si="4"/>
        <v>1</v>
      </c>
      <c r="D115" s="47"/>
      <c r="E115" s="47">
        <v>1</v>
      </c>
      <c r="F115" s="47"/>
      <c r="G115" s="47"/>
      <c r="H115" s="47"/>
      <c r="I115" s="47"/>
      <c r="J115" s="47"/>
      <c r="K115" s="47"/>
      <c r="L115" s="47"/>
      <c r="M115" s="49"/>
      <c r="N115" s="47"/>
      <c r="O115" s="47"/>
      <c r="P115" s="47"/>
      <c r="Q115" s="47"/>
      <c r="R115" s="47"/>
      <c r="S115" s="47"/>
      <c r="T115" s="47"/>
      <c r="U115" s="55" t="s">
        <v>149</v>
      </c>
      <c r="V115" s="30" t="s">
        <v>28</v>
      </c>
    </row>
    <row r="116" spans="1:22" ht="24" customHeight="1">
      <c r="A116" s="45" t="s">
        <v>165</v>
      </c>
      <c r="B116" s="23" t="s">
        <v>157</v>
      </c>
      <c r="C116" s="44">
        <f t="shared" si="4"/>
        <v>1</v>
      </c>
      <c r="D116" s="47"/>
      <c r="E116" s="47">
        <v>1</v>
      </c>
      <c r="F116" s="47"/>
      <c r="G116" s="47"/>
      <c r="H116" s="47"/>
      <c r="I116" s="47"/>
      <c r="J116" s="47"/>
      <c r="K116" s="47"/>
      <c r="L116" s="47"/>
      <c r="M116" s="49"/>
      <c r="N116" s="47"/>
      <c r="O116" s="47"/>
      <c r="P116" s="47"/>
      <c r="Q116" s="47"/>
      <c r="R116" s="47"/>
      <c r="S116" s="47"/>
      <c r="T116" s="47"/>
      <c r="U116" s="55" t="s">
        <v>149</v>
      </c>
      <c r="V116" s="30" t="s">
        <v>28</v>
      </c>
    </row>
    <row r="117" spans="1:22" ht="24" customHeight="1">
      <c r="A117" s="45" t="s">
        <v>166</v>
      </c>
      <c r="B117" s="23" t="s">
        <v>157</v>
      </c>
      <c r="C117" s="44">
        <f t="shared" si="4"/>
        <v>1</v>
      </c>
      <c r="D117" s="47"/>
      <c r="E117" s="47">
        <v>1</v>
      </c>
      <c r="F117" s="47"/>
      <c r="G117" s="47"/>
      <c r="H117" s="47"/>
      <c r="I117" s="47"/>
      <c r="J117" s="47"/>
      <c r="K117" s="47"/>
      <c r="L117" s="47"/>
      <c r="M117" s="49"/>
      <c r="N117" s="47"/>
      <c r="O117" s="47"/>
      <c r="P117" s="47"/>
      <c r="Q117" s="47"/>
      <c r="R117" s="47"/>
      <c r="S117" s="47"/>
      <c r="T117" s="47"/>
      <c r="U117" s="55" t="s">
        <v>149</v>
      </c>
      <c r="V117" s="30" t="s">
        <v>28</v>
      </c>
    </row>
    <row r="118" spans="1:22" ht="24" customHeight="1">
      <c r="A118" s="45" t="s">
        <v>167</v>
      </c>
      <c r="B118" s="23" t="s">
        <v>157</v>
      </c>
      <c r="C118" s="44">
        <f t="shared" si="4"/>
        <v>1</v>
      </c>
      <c r="D118" s="47">
        <v>1</v>
      </c>
      <c r="E118" s="47"/>
      <c r="F118" s="47"/>
      <c r="G118" s="47"/>
      <c r="H118" s="47"/>
      <c r="I118" s="47"/>
      <c r="J118" s="47"/>
      <c r="K118" s="47"/>
      <c r="L118" s="47"/>
      <c r="M118" s="49"/>
      <c r="N118" s="47"/>
      <c r="O118" s="47"/>
      <c r="P118" s="47"/>
      <c r="Q118" s="47"/>
      <c r="R118" s="47"/>
      <c r="S118" s="47"/>
      <c r="T118" s="47"/>
      <c r="U118" s="55" t="s">
        <v>149</v>
      </c>
      <c r="V118" s="30" t="s">
        <v>28</v>
      </c>
    </row>
    <row r="119" spans="1:22" ht="24" customHeight="1">
      <c r="A119" s="45" t="s">
        <v>168</v>
      </c>
      <c r="B119" s="23" t="s">
        <v>157</v>
      </c>
      <c r="C119" s="44">
        <f t="shared" si="4"/>
        <v>1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9"/>
      <c r="N119" s="47"/>
      <c r="O119" s="47">
        <v>1</v>
      </c>
      <c r="P119" s="47"/>
      <c r="Q119" s="47"/>
      <c r="R119" s="47"/>
      <c r="S119" s="47"/>
      <c r="T119" s="47"/>
      <c r="U119" s="55" t="s">
        <v>149</v>
      </c>
      <c r="V119" s="30" t="s">
        <v>28</v>
      </c>
    </row>
    <row r="120" spans="1:22" ht="24" customHeight="1">
      <c r="A120" s="45" t="s">
        <v>169</v>
      </c>
      <c r="B120" s="23" t="s">
        <v>157</v>
      </c>
      <c r="C120" s="44">
        <f t="shared" si="4"/>
        <v>1</v>
      </c>
      <c r="D120" s="47"/>
      <c r="E120" s="47"/>
      <c r="F120" s="47">
        <v>1</v>
      </c>
      <c r="G120" s="47"/>
      <c r="H120" s="47"/>
      <c r="I120" s="47"/>
      <c r="J120" s="47"/>
      <c r="K120" s="47"/>
      <c r="L120" s="47"/>
      <c r="M120" s="49"/>
      <c r="N120" s="47"/>
      <c r="O120" s="47"/>
      <c r="P120" s="47"/>
      <c r="Q120" s="47"/>
      <c r="R120" s="47"/>
      <c r="S120" s="47"/>
      <c r="T120" s="47"/>
      <c r="U120" s="55" t="s">
        <v>149</v>
      </c>
      <c r="V120" s="30" t="s">
        <v>28</v>
      </c>
    </row>
    <row r="121" spans="1:22" ht="24" customHeight="1">
      <c r="A121" s="45" t="s">
        <v>170</v>
      </c>
      <c r="B121" s="23" t="s">
        <v>157</v>
      </c>
      <c r="C121" s="44">
        <f t="shared" si="4"/>
        <v>1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9">
        <v>1</v>
      </c>
      <c r="N121" s="47"/>
      <c r="O121" s="47"/>
      <c r="P121" s="47"/>
      <c r="Q121" s="47"/>
      <c r="R121" s="47"/>
      <c r="S121" s="47"/>
      <c r="T121" s="47"/>
      <c r="U121" s="55" t="s">
        <v>149</v>
      </c>
      <c r="V121" s="30" t="s">
        <v>28</v>
      </c>
    </row>
    <row r="122" spans="1:22" ht="24" customHeight="1">
      <c r="A122" s="45" t="s">
        <v>171</v>
      </c>
      <c r="B122" s="23" t="s">
        <v>157</v>
      </c>
      <c r="C122" s="44">
        <f t="shared" si="4"/>
        <v>1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9"/>
      <c r="N122" s="47"/>
      <c r="O122" s="47"/>
      <c r="P122" s="47"/>
      <c r="Q122" s="47"/>
      <c r="R122" s="47"/>
      <c r="S122" s="47">
        <v>1</v>
      </c>
      <c r="T122" s="47"/>
      <c r="U122" s="55" t="s">
        <v>149</v>
      </c>
      <c r="V122" s="30" t="s">
        <v>28</v>
      </c>
    </row>
    <row r="123" spans="1:22" ht="24" customHeight="1">
      <c r="A123" s="45" t="s">
        <v>172</v>
      </c>
      <c r="B123" s="23" t="s">
        <v>157</v>
      </c>
      <c r="C123" s="44">
        <f t="shared" si="4"/>
        <v>1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9"/>
      <c r="N123" s="47"/>
      <c r="O123" s="47"/>
      <c r="P123" s="47"/>
      <c r="Q123" s="47"/>
      <c r="R123" s="47"/>
      <c r="S123" s="47">
        <v>1</v>
      </c>
      <c r="T123" s="47"/>
      <c r="U123" s="55" t="s">
        <v>149</v>
      </c>
      <c r="V123" s="30" t="s">
        <v>28</v>
      </c>
    </row>
    <row r="124" spans="1:22" ht="24" customHeight="1">
      <c r="A124" s="45" t="s">
        <v>173</v>
      </c>
      <c r="B124" s="23" t="s">
        <v>157</v>
      </c>
      <c r="C124" s="44">
        <f t="shared" si="4"/>
        <v>1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9"/>
      <c r="N124" s="47"/>
      <c r="O124" s="47"/>
      <c r="P124" s="47"/>
      <c r="Q124" s="47"/>
      <c r="R124" s="47"/>
      <c r="S124" s="47">
        <v>1</v>
      </c>
      <c r="T124" s="47"/>
      <c r="U124" s="55" t="s">
        <v>149</v>
      </c>
      <c r="V124" s="30" t="s">
        <v>28</v>
      </c>
    </row>
    <row r="125" spans="1:22" ht="24" customHeight="1">
      <c r="A125" s="45" t="s">
        <v>174</v>
      </c>
      <c r="B125" s="23" t="s">
        <v>157</v>
      </c>
      <c r="C125" s="44">
        <f t="shared" si="4"/>
        <v>1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9"/>
      <c r="N125" s="47"/>
      <c r="O125" s="47"/>
      <c r="P125" s="47"/>
      <c r="Q125" s="47"/>
      <c r="R125" s="47"/>
      <c r="S125" s="47">
        <v>1</v>
      </c>
      <c r="T125" s="47"/>
      <c r="U125" s="55" t="s">
        <v>149</v>
      </c>
      <c r="V125" s="30" t="s">
        <v>28</v>
      </c>
    </row>
    <row r="126" spans="1:22" ht="24" customHeight="1">
      <c r="A126" s="45" t="s">
        <v>175</v>
      </c>
      <c r="B126" s="23" t="s">
        <v>157</v>
      </c>
      <c r="C126" s="44">
        <f t="shared" si="4"/>
        <v>1</v>
      </c>
      <c r="D126" s="47"/>
      <c r="E126" s="47">
        <v>1</v>
      </c>
      <c r="F126" s="47"/>
      <c r="G126" s="47"/>
      <c r="H126" s="47"/>
      <c r="I126" s="47"/>
      <c r="J126" s="47"/>
      <c r="K126" s="47"/>
      <c r="L126" s="47"/>
      <c r="M126" s="49"/>
      <c r="N126" s="47"/>
      <c r="O126" s="47"/>
      <c r="P126" s="47"/>
      <c r="Q126" s="47"/>
      <c r="R126" s="47"/>
      <c r="S126" s="47"/>
      <c r="T126" s="47"/>
      <c r="U126" s="55" t="s">
        <v>149</v>
      </c>
      <c r="V126" s="30" t="s">
        <v>28</v>
      </c>
    </row>
    <row r="127" spans="1:22" ht="24" customHeight="1">
      <c r="A127" s="45" t="s">
        <v>176</v>
      </c>
      <c r="B127" s="23" t="s">
        <v>157</v>
      </c>
      <c r="C127" s="44">
        <f t="shared" si="4"/>
        <v>1</v>
      </c>
      <c r="D127" s="47">
        <v>1</v>
      </c>
      <c r="E127" s="47"/>
      <c r="F127" s="47"/>
      <c r="G127" s="47"/>
      <c r="H127" s="47"/>
      <c r="I127" s="47"/>
      <c r="J127" s="47"/>
      <c r="K127" s="47"/>
      <c r="L127" s="47"/>
      <c r="M127" s="49"/>
      <c r="N127" s="47"/>
      <c r="O127" s="47"/>
      <c r="P127" s="47"/>
      <c r="Q127" s="47"/>
      <c r="R127" s="47"/>
      <c r="S127" s="47"/>
      <c r="T127" s="47"/>
      <c r="U127" s="55" t="s">
        <v>149</v>
      </c>
      <c r="V127" s="30" t="s">
        <v>28</v>
      </c>
    </row>
    <row r="128" spans="1:22" ht="24" customHeight="1">
      <c r="A128" s="45" t="s">
        <v>177</v>
      </c>
      <c r="B128" s="23" t="s">
        <v>157</v>
      </c>
      <c r="C128" s="44">
        <f t="shared" si="4"/>
        <v>1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9"/>
      <c r="N128" s="47"/>
      <c r="O128" s="47"/>
      <c r="P128" s="47"/>
      <c r="Q128" s="47"/>
      <c r="R128" s="47"/>
      <c r="S128" s="47">
        <v>1</v>
      </c>
      <c r="T128" s="47"/>
      <c r="U128" s="55" t="s">
        <v>149</v>
      </c>
      <c r="V128" s="30" t="s">
        <v>28</v>
      </c>
    </row>
    <row r="129" spans="1:22" ht="24" customHeight="1">
      <c r="A129" s="45" t="s">
        <v>178</v>
      </c>
      <c r="B129" s="23" t="s">
        <v>157</v>
      </c>
      <c r="C129" s="44">
        <f t="shared" si="4"/>
        <v>1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9"/>
      <c r="N129" s="47"/>
      <c r="O129" s="47">
        <v>1</v>
      </c>
      <c r="P129" s="47"/>
      <c r="Q129" s="47"/>
      <c r="R129" s="47"/>
      <c r="S129" s="47"/>
      <c r="T129" s="47"/>
      <c r="U129" s="55" t="s">
        <v>149</v>
      </c>
      <c r="V129" s="30" t="s">
        <v>28</v>
      </c>
    </row>
    <row r="130" spans="1:22" ht="24" customHeight="1">
      <c r="A130" s="45" t="s">
        <v>179</v>
      </c>
      <c r="B130" s="23" t="s">
        <v>157</v>
      </c>
      <c r="C130" s="44">
        <f t="shared" si="4"/>
        <v>1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9">
        <v>1</v>
      </c>
      <c r="N130" s="47"/>
      <c r="O130" s="47"/>
      <c r="P130" s="47"/>
      <c r="Q130" s="47"/>
      <c r="R130" s="47"/>
      <c r="S130" s="47"/>
      <c r="T130" s="47"/>
      <c r="U130" s="55" t="s">
        <v>149</v>
      </c>
      <c r="V130" s="30" t="s">
        <v>28</v>
      </c>
    </row>
    <row r="131" spans="1:22" ht="24" customHeight="1">
      <c r="A131" s="45" t="s">
        <v>180</v>
      </c>
      <c r="B131" s="23" t="s">
        <v>157</v>
      </c>
      <c r="C131" s="44">
        <f t="shared" si="4"/>
        <v>1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9"/>
      <c r="N131" s="47"/>
      <c r="O131" s="47"/>
      <c r="P131" s="47"/>
      <c r="Q131" s="47"/>
      <c r="R131" s="47"/>
      <c r="S131" s="47">
        <v>1</v>
      </c>
      <c r="T131" s="47"/>
      <c r="U131" s="55" t="s">
        <v>149</v>
      </c>
      <c r="V131" s="30" t="s">
        <v>28</v>
      </c>
    </row>
    <row r="132" spans="1:22" ht="24" customHeight="1">
      <c r="A132" s="45" t="s">
        <v>181</v>
      </c>
      <c r="B132" s="23" t="s">
        <v>157</v>
      </c>
      <c r="C132" s="44">
        <f t="shared" si="4"/>
        <v>1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9"/>
      <c r="N132" s="47"/>
      <c r="O132" s="47"/>
      <c r="P132" s="47"/>
      <c r="Q132" s="47"/>
      <c r="R132" s="47"/>
      <c r="S132" s="47">
        <v>1</v>
      </c>
      <c r="T132" s="47"/>
      <c r="U132" s="55" t="s">
        <v>149</v>
      </c>
      <c r="V132" s="30" t="s">
        <v>28</v>
      </c>
    </row>
    <row r="133" spans="1:22" ht="24" customHeight="1">
      <c r="A133" s="45" t="s">
        <v>182</v>
      </c>
      <c r="B133" s="23" t="s">
        <v>157</v>
      </c>
      <c r="C133" s="44">
        <f t="shared" si="4"/>
        <v>1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9">
        <v>1</v>
      </c>
      <c r="N133" s="47"/>
      <c r="O133" s="47"/>
      <c r="P133" s="47"/>
      <c r="Q133" s="47"/>
      <c r="R133" s="47"/>
      <c r="S133" s="47"/>
      <c r="T133" s="47"/>
      <c r="U133" s="55" t="s">
        <v>149</v>
      </c>
      <c r="V133" s="30" t="s">
        <v>28</v>
      </c>
    </row>
    <row r="134" spans="1:22" ht="24" customHeight="1">
      <c r="A134" s="45" t="s">
        <v>183</v>
      </c>
      <c r="B134" s="23" t="s">
        <v>157</v>
      </c>
      <c r="C134" s="44">
        <f t="shared" si="4"/>
        <v>1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9"/>
      <c r="N134" s="47">
        <v>1</v>
      </c>
      <c r="O134" s="47"/>
      <c r="P134" s="47"/>
      <c r="Q134" s="47"/>
      <c r="R134" s="47"/>
      <c r="S134" s="47"/>
      <c r="T134" s="47"/>
      <c r="U134" s="55" t="s">
        <v>149</v>
      </c>
      <c r="V134" s="30" t="s">
        <v>28</v>
      </c>
    </row>
    <row r="135" spans="1:22" ht="24" customHeight="1">
      <c r="A135" s="45" t="s">
        <v>184</v>
      </c>
      <c r="B135" s="23" t="s">
        <v>157</v>
      </c>
      <c r="C135" s="44">
        <v>1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9"/>
      <c r="N135" s="47">
        <v>1</v>
      </c>
      <c r="O135" s="47"/>
      <c r="P135" s="47"/>
      <c r="Q135" s="47"/>
      <c r="R135" s="47"/>
      <c r="S135" s="47"/>
      <c r="T135" s="47"/>
      <c r="U135" s="55" t="s">
        <v>149</v>
      </c>
      <c r="V135" s="30" t="s">
        <v>28</v>
      </c>
    </row>
    <row r="136" spans="1:22" ht="24" customHeight="1">
      <c r="A136" s="45" t="s">
        <v>185</v>
      </c>
      <c r="B136" s="23" t="s">
        <v>157</v>
      </c>
      <c r="C136" s="44">
        <f>SUM(D136:U136)</f>
        <v>1</v>
      </c>
      <c r="D136" s="47"/>
      <c r="E136" s="47"/>
      <c r="F136" s="47">
        <v>1</v>
      </c>
      <c r="G136" s="47"/>
      <c r="H136" s="47"/>
      <c r="I136" s="47"/>
      <c r="J136" s="47"/>
      <c r="K136" s="47"/>
      <c r="L136" s="47"/>
      <c r="M136" s="49"/>
      <c r="N136" s="47"/>
      <c r="O136" s="47"/>
      <c r="P136" s="47"/>
      <c r="Q136" s="47"/>
      <c r="R136" s="47"/>
      <c r="S136" s="47"/>
      <c r="T136" s="47"/>
      <c r="U136" s="55" t="s">
        <v>149</v>
      </c>
      <c r="V136" s="30" t="s">
        <v>28</v>
      </c>
    </row>
    <row r="137" spans="1:22" ht="24" customHeight="1">
      <c r="A137" s="15" t="s">
        <v>186</v>
      </c>
      <c r="B137" s="16"/>
      <c r="C137" s="16">
        <f aca="true" t="shared" si="5" ref="C137:T137">SUM(C99:C136)</f>
        <v>43</v>
      </c>
      <c r="D137" s="16">
        <f t="shared" si="5"/>
        <v>6</v>
      </c>
      <c r="E137" s="16">
        <f t="shared" si="5"/>
        <v>5</v>
      </c>
      <c r="F137" s="16">
        <f t="shared" si="5"/>
        <v>5</v>
      </c>
      <c r="G137" s="16">
        <f t="shared" si="5"/>
        <v>1</v>
      </c>
      <c r="H137" s="16">
        <f t="shared" si="5"/>
        <v>1</v>
      </c>
      <c r="I137" s="16">
        <f t="shared" si="5"/>
        <v>1</v>
      </c>
      <c r="J137" s="16">
        <f t="shared" si="5"/>
        <v>2</v>
      </c>
      <c r="K137" s="16">
        <f t="shared" si="5"/>
        <v>2</v>
      </c>
      <c r="L137" s="16">
        <f t="shared" si="5"/>
        <v>1</v>
      </c>
      <c r="M137" s="16">
        <f t="shared" si="5"/>
        <v>4</v>
      </c>
      <c r="N137" s="16">
        <f t="shared" si="5"/>
        <v>4</v>
      </c>
      <c r="O137" s="16">
        <f t="shared" si="5"/>
        <v>4</v>
      </c>
      <c r="P137" s="16">
        <f t="shared" si="5"/>
        <v>0</v>
      </c>
      <c r="Q137" s="16">
        <f t="shared" si="5"/>
        <v>0</v>
      </c>
      <c r="R137" s="16">
        <f t="shared" si="5"/>
        <v>0</v>
      </c>
      <c r="S137" s="16">
        <f t="shared" si="5"/>
        <v>7</v>
      </c>
      <c r="T137" s="16">
        <f t="shared" si="5"/>
        <v>0</v>
      </c>
      <c r="U137" s="64"/>
      <c r="V137" s="65"/>
    </row>
    <row r="138" spans="1:22" ht="24" customHeight="1">
      <c r="A138" s="58" t="s">
        <v>187</v>
      </c>
      <c r="B138" s="58" t="s">
        <v>41</v>
      </c>
      <c r="C138" s="59">
        <f aca="true" t="shared" si="6" ref="C138:C175">SUM(D138:T138)</f>
        <v>1</v>
      </c>
      <c r="D138" s="58"/>
      <c r="E138" s="58"/>
      <c r="F138" s="58"/>
      <c r="G138" s="58">
        <v>1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66" t="s">
        <v>55</v>
      </c>
      <c r="V138" s="30" t="s">
        <v>188</v>
      </c>
    </row>
    <row r="139" spans="1:22" ht="24" customHeight="1">
      <c r="A139" s="58" t="s">
        <v>189</v>
      </c>
      <c r="B139" s="58" t="s">
        <v>41</v>
      </c>
      <c r="C139" s="59">
        <f t="shared" si="6"/>
        <v>2</v>
      </c>
      <c r="D139" s="58"/>
      <c r="E139" s="58">
        <v>1</v>
      </c>
      <c r="F139" s="58"/>
      <c r="G139" s="58"/>
      <c r="H139" s="58">
        <v>1</v>
      </c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66" t="s">
        <v>190</v>
      </c>
      <c r="V139" s="30" t="s">
        <v>39</v>
      </c>
    </row>
    <row r="140" spans="1:22" ht="24" customHeight="1">
      <c r="A140" s="58" t="s">
        <v>191</v>
      </c>
      <c r="B140" s="58" t="s">
        <v>41</v>
      </c>
      <c r="C140" s="59">
        <f t="shared" si="6"/>
        <v>2</v>
      </c>
      <c r="D140" s="58">
        <v>1</v>
      </c>
      <c r="E140" s="58"/>
      <c r="F140" s="58"/>
      <c r="G140" s="58">
        <v>1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66" t="s">
        <v>190</v>
      </c>
      <c r="V140" s="30" t="s">
        <v>39</v>
      </c>
    </row>
    <row r="141" spans="1:22" ht="24" customHeight="1">
      <c r="A141" s="58" t="s">
        <v>192</v>
      </c>
      <c r="B141" s="58" t="s">
        <v>41</v>
      </c>
      <c r="C141" s="59">
        <f t="shared" si="6"/>
        <v>2</v>
      </c>
      <c r="D141" s="58"/>
      <c r="E141" s="58"/>
      <c r="F141" s="58"/>
      <c r="G141" s="58"/>
      <c r="H141" s="58">
        <v>1</v>
      </c>
      <c r="I141" s="58"/>
      <c r="J141" s="58"/>
      <c r="K141" s="58"/>
      <c r="L141" s="58"/>
      <c r="M141" s="58"/>
      <c r="N141" s="58"/>
      <c r="O141" s="58">
        <v>1</v>
      </c>
      <c r="P141" s="58"/>
      <c r="Q141" s="58"/>
      <c r="R141" s="58"/>
      <c r="S141" s="58"/>
      <c r="T141" s="58"/>
      <c r="U141" s="66" t="s">
        <v>190</v>
      </c>
      <c r="V141" s="30" t="s">
        <v>39</v>
      </c>
    </row>
    <row r="142" spans="1:22" ht="24" customHeight="1">
      <c r="A142" s="58" t="s">
        <v>193</v>
      </c>
      <c r="B142" s="58" t="s">
        <v>41</v>
      </c>
      <c r="C142" s="59">
        <f t="shared" si="6"/>
        <v>2</v>
      </c>
      <c r="D142" s="58"/>
      <c r="E142" s="58">
        <v>2</v>
      </c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66" t="s">
        <v>190</v>
      </c>
      <c r="V142" s="30" t="s">
        <v>39</v>
      </c>
    </row>
    <row r="143" spans="1:22" ht="24" customHeight="1">
      <c r="A143" s="58" t="s">
        <v>194</v>
      </c>
      <c r="B143" s="58" t="s">
        <v>41</v>
      </c>
      <c r="C143" s="59">
        <f t="shared" si="6"/>
        <v>1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>
        <v>1</v>
      </c>
      <c r="O143" s="58"/>
      <c r="P143" s="58"/>
      <c r="Q143" s="58"/>
      <c r="R143" s="58"/>
      <c r="S143" s="58"/>
      <c r="T143" s="58"/>
      <c r="U143" s="66" t="s">
        <v>190</v>
      </c>
      <c r="V143" s="30" t="s">
        <v>39</v>
      </c>
    </row>
    <row r="144" spans="1:22" ht="24" customHeight="1">
      <c r="A144" s="58" t="s">
        <v>195</v>
      </c>
      <c r="B144" s="58" t="s">
        <v>41</v>
      </c>
      <c r="C144" s="59">
        <f t="shared" si="6"/>
        <v>4</v>
      </c>
      <c r="D144" s="58"/>
      <c r="E144" s="58">
        <v>3</v>
      </c>
      <c r="F144" s="58">
        <v>1</v>
      </c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66" t="s">
        <v>190</v>
      </c>
      <c r="V144" s="30" t="s">
        <v>39</v>
      </c>
    </row>
    <row r="145" spans="1:22" ht="24" customHeight="1">
      <c r="A145" s="58" t="s">
        <v>196</v>
      </c>
      <c r="B145" s="58" t="s">
        <v>41</v>
      </c>
      <c r="C145" s="59">
        <f t="shared" si="6"/>
        <v>2</v>
      </c>
      <c r="D145" s="58">
        <v>1</v>
      </c>
      <c r="E145" s="58"/>
      <c r="F145" s="58"/>
      <c r="G145" s="58"/>
      <c r="H145" s="58"/>
      <c r="I145" s="58"/>
      <c r="J145" s="58"/>
      <c r="K145" s="58"/>
      <c r="L145" s="58">
        <v>1</v>
      </c>
      <c r="M145" s="58"/>
      <c r="N145" s="58"/>
      <c r="O145" s="58"/>
      <c r="P145" s="58"/>
      <c r="Q145" s="58"/>
      <c r="R145" s="58"/>
      <c r="S145" s="58"/>
      <c r="T145" s="58"/>
      <c r="U145" s="66" t="s">
        <v>190</v>
      </c>
      <c r="V145" s="30" t="s">
        <v>39</v>
      </c>
    </row>
    <row r="146" spans="1:22" ht="24" customHeight="1">
      <c r="A146" s="58" t="s">
        <v>197</v>
      </c>
      <c r="B146" s="58" t="s">
        <v>41</v>
      </c>
      <c r="C146" s="59">
        <f t="shared" si="6"/>
        <v>1</v>
      </c>
      <c r="D146" s="58"/>
      <c r="E146" s="58">
        <v>1</v>
      </c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66" t="s">
        <v>190</v>
      </c>
      <c r="V146" s="30" t="s">
        <v>39</v>
      </c>
    </row>
    <row r="147" spans="1:22" ht="24" customHeight="1">
      <c r="A147" s="58" t="s">
        <v>198</v>
      </c>
      <c r="B147" s="58" t="s">
        <v>76</v>
      </c>
      <c r="C147" s="59">
        <f t="shared" si="6"/>
        <v>1</v>
      </c>
      <c r="D147" s="58"/>
      <c r="E147" s="58"/>
      <c r="F147" s="58">
        <v>1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66" t="s">
        <v>190</v>
      </c>
      <c r="V147" s="30" t="s">
        <v>28</v>
      </c>
    </row>
    <row r="148" spans="1:22" ht="24" customHeight="1">
      <c r="A148" s="58" t="s">
        <v>199</v>
      </c>
      <c r="B148" s="58" t="s">
        <v>66</v>
      </c>
      <c r="C148" s="59">
        <f t="shared" si="6"/>
        <v>1</v>
      </c>
      <c r="D148" s="58"/>
      <c r="E148" s="58"/>
      <c r="F148" s="58"/>
      <c r="G148" s="58"/>
      <c r="H148" s="58"/>
      <c r="I148" s="58"/>
      <c r="J148" s="58"/>
      <c r="K148" s="58"/>
      <c r="L148" s="58"/>
      <c r="M148" s="58">
        <v>1</v>
      </c>
      <c r="N148" s="58"/>
      <c r="O148" s="58"/>
      <c r="P148" s="58"/>
      <c r="Q148" s="58"/>
      <c r="R148" s="58"/>
      <c r="S148" s="58"/>
      <c r="T148" s="58"/>
      <c r="U148" s="66" t="s">
        <v>190</v>
      </c>
      <c r="V148" s="30" t="s">
        <v>28</v>
      </c>
    </row>
    <row r="149" spans="1:22" ht="24" customHeight="1">
      <c r="A149" s="58" t="s">
        <v>200</v>
      </c>
      <c r="B149" s="58" t="s">
        <v>66</v>
      </c>
      <c r="C149" s="59">
        <f t="shared" si="6"/>
        <v>1</v>
      </c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>
        <v>1</v>
      </c>
      <c r="O149" s="58"/>
      <c r="P149" s="58"/>
      <c r="Q149" s="58"/>
      <c r="R149" s="58"/>
      <c r="S149" s="58"/>
      <c r="T149" s="58"/>
      <c r="U149" s="66" t="s">
        <v>190</v>
      </c>
      <c r="V149" s="30" t="s">
        <v>28</v>
      </c>
    </row>
    <row r="150" spans="1:22" ht="24" customHeight="1">
      <c r="A150" s="58" t="s">
        <v>201</v>
      </c>
      <c r="B150" s="58" t="s">
        <v>66</v>
      </c>
      <c r="C150" s="59">
        <f t="shared" si="6"/>
        <v>1</v>
      </c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>
        <v>1</v>
      </c>
      <c r="Q150" s="58"/>
      <c r="R150" s="58"/>
      <c r="S150" s="58"/>
      <c r="T150" s="58"/>
      <c r="U150" s="66" t="s">
        <v>190</v>
      </c>
      <c r="V150" s="30" t="s">
        <v>28</v>
      </c>
    </row>
    <row r="151" spans="1:22" ht="24" customHeight="1">
      <c r="A151" s="58" t="s">
        <v>202</v>
      </c>
      <c r="B151" s="58" t="s">
        <v>66</v>
      </c>
      <c r="C151" s="59">
        <f t="shared" si="6"/>
        <v>1</v>
      </c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>
        <v>1</v>
      </c>
      <c r="P151" s="58"/>
      <c r="Q151" s="58"/>
      <c r="R151" s="58"/>
      <c r="S151" s="58"/>
      <c r="T151" s="58"/>
      <c r="U151" s="66" t="s">
        <v>190</v>
      </c>
      <c r="V151" s="30" t="s">
        <v>28</v>
      </c>
    </row>
    <row r="152" spans="1:22" ht="24" customHeight="1">
      <c r="A152" s="58" t="s">
        <v>203</v>
      </c>
      <c r="B152" s="58" t="s">
        <v>66</v>
      </c>
      <c r="C152" s="59">
        <f t="shared" si="6"/>
        <v>2</v>
      </c>
      <c r="D152" s="58">
        <v>1</v>
      </c>
      <c r="E152" s="58"/>
      <c r="F152" s="58">
        <v>1</v>
      </c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66" t="s">
        <v>190</v>
      </c>
      <c r="V152" s="30" t="s">
        <v>28</v>
      </c>
    </row>
    <row r="153" spans="1:22" ht="24" customHeight="1">
      <c r="A153" s="58" t="s">
        <v>204</v>
      </c>
      <c r="B153" s="58" t="s">
        <v>66</v>
      </c>
      <c r="C153" s="59">
        <f t="shared" si="6"/>
        <v>1</v>
      </c>
      <c r="D153" s="58">
        <v>1</v>
      </c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66" t="s">
        <v>190</v>
      </c>
      <c r="V153" s="30" t="s">
        <v>28</v>
      </c>
    </row>
    <row r="154" spans="1:22" ht="24" customHeight="1">
      <c r="A154" s="58" t="s">
        <v>205</v>
      </c>
      <c r="B154" s="58" t="s">
        <v>66</v>
      </c>
      <c r="C154" s="59">
        <f t="shared" si="6"/>
        <v>1</v>
      </c>
      <c r="D154" s="58"/>
      <c r="E154" s="58"/>
      <c r="F154" s="58">
        <v>1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66" t="s">
        <v>190</v>
      </c>
      <c r="V154" s="30" t="s">
        <v>28</v>
      </c>
    </row>
    <row r="155" spans="1:22" ht="24" customHeight="1">
      <c r="A155" s="58" t="s">
        <v>206</v>
      </c>
      <c r="B155" s="58" t="s">
        <v>76</v>
      </c>
      <c r="C155" s="59">
        <f t="shared" si="6"/>
        <v>1</v>
      </c>
      <c r="D155" s="58"/>
      <c r="E155" s="58">
        <v>1</v>
      </c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66" t="s">
        <v>190</v>
      </c>
      <c r="V155" s="30" t="s">
        <v>28</v>
      </c>
    </row>
    <row r="156" spans="1:22" ht="24" customHeight="1">
      <c r="A156" s="58" t="s">
        <v>207</v>
      </c>
      <c r="B156" s="58" t="s">
        <v>76</v>
      </c>
      <c r="C156" s="59">
        <f t="shared" si="6"/>
        <v>1</v>
      </c>
      <c r="D156" s="58"/>
      <c r="E156" s="58"/>
      <c r="F156" s="58">
        <v>1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66" t="s">
        <v>190</v>
      </c>
      <c r="V156" s="30" t="s">
        <v>28</v>
      </c>
    </row>
    <row r="157" spans="1:22" ht="24" customHeight="1">
      <c r="A157" s="58" t="s">
        <v>208</v>
      </c>
      <c r="B157" s="58" t="s">
        <v>66</v>
      </c>
      <c r="C157" s="59">
        <f t="shared" si="6"/>
        <v>1</v>
      </c>
      <c r="D157" s="58">
        <v>1</v>
      </c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66" t="s">
        <v>190</v>
      </c>
      <c r="V157" s="30" t="s">
        <v>28</v>
      </c>
    </row>
    <row r="158" spans="1:22" ht="24" customHeight="1">
      <c r="A158" s="58" t="s">
        <v>209</v>
      </c>
      <c r="B158" s="58" t="s">
        <v>66</v>
      </c>
      <c r="C158" s="59">
        <f t="shared" si="6"/>
        <v>2</v>
      </c>
      <c r="D158" s="58">
        <v>1</v>
      </c>
      <c r="E158" s="58">
        <v>1</v>
      </c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66" t="s">
        <v>190</v>
      </c>
      <c r="V158" s="30" t="s">
        <v>28</v>
      </c>
    </row>
    <row r="159" spans="1:22" ht="24" customHeight="1">
      <c r="A159" s="58" t="s">
        <v>210</v>
      </c>
      <c r="B159" s="58" t="s">
        <v>76</v>
      </c>
      <c r="C159" s="59">
        <f t="shared" si="6"/>
        <v>1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>
        <v>1</v>
      </c>
      <c r="T159" s="58"/>
      <c r="U159" s="66" t="s">
        <v>190</v>
      </c>
      <c r="V159" s="30" t="s">
        <v>28</v>
      </c>
    </row>
    <row r="160" spans="1:22" ht="24" customHeight="1">
      <c r="A160" s="58" t="s">
        <v>211</v>
      </c>
      <c r="B160" s="58" t="s">
        <v>66</v>
      </c>
      <c r="C160" s="59">
        <f t="shared" si="6"/>
        <v>1</v>
      </c>
      <c r="D160" s="58">
        <v>1</v>
      </c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66" t="s">
        <v>190</v>
      </c>
      <c r="V160" s="30" t="s">
        <v>28</v>
      </c>
    </row>
    <row r="161" spans="1:22" ht="24" customHeight="1">
      <c r="A161" s="58" t="s">
        <v>212</v>
      </c>
      <c r="B161" s="58" t="s">
        <v>66</v>
      </c>
      <c r="C161" s="59">
        <f t="shared" si="6"/>
        <v>1</v>
      </c>
      <c r="D161" s="58">
        <v>1</v>
      </c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66" t="s">
        <v>190</v>
      </c>
      <c r="V161" s="30" t="s">
        <v>28</v>
      </c>
    </row>
    <row r="162" spans="1:22" ht="24" customHeight="1">
      <c r="A162" s="58" t="s">
        <v>213</v>
      </c>
      <c r="B162" s="58" t="s">
        <v>76</v>
      </c>
      <c r="C162" s="59">
        <f t="shared" si="6"/>
        <v>2</v>
      </c>
      <c r="D162" s="58">
        <v>1</v>
      </c>
      <c r="E162" s="58"/>
      <c r="F162" s="58"/>
      <c r="G162" s="58"/>
      <c r="H162" s="58"/>
      <c r="I162" s="58"/>
      <c r="J162" s="58"/>
      <c r="K162" s="58"/>
      <c r="L162" s="58"/>
      <c r="M162" s="58"/>
      <c r="N162" s="58">
        <v>1</v>
      </c>
      <c r="O162" s="58"/>
      <c r="P162" s="58"/>
      <c r="Q162" s="58"/>
      <c r="R162" s="58"/>
      <c r="S162" s="58"/>
      <c r="T162" s="58"/>
      <c r="U162" s="66" t="s">
        <v>190</v>
      </c>
      <c r="V162" s="30" t="s">
        <v>28</v>
      </c>
    </row>
    <row r="163" spans="1:22" ht="24" customHeight="1">
      <c r="A163" s="58" t="s">
        <v>214</v>
      </c>
      <c r="B163" s="58" t="s">
        <v>66</v>
      </c>
      <c r="C163" s="59">
        <f t="shared" si="6"/>
        <v>1</v>
      </c>
      <c r="D163" s="58">
        <v>1</v>
      </c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66" t="s">
        <v>190</v>
      </c>
      <c r="V163" s="30" t="s">
        <v>28</v>
      </c>
    </row>
    <row r="164" spans="1:22" ht="24" customHeight="1">
      <c r="A164" s="58" t="s">
        <v>215</v>
      </c>
      <c r="B164" s="58" t="s">
        <v>76</v>
      </c>
      <c r="C164" s="59">
        <f t="shared" si="6"/>
        <v>1</v>
      </c>
      <c r="D164" s="58"/>
      <c r="E164" s="58">
        <v>1</v>
      </c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66" t="s">
        <v>190</v>
      </c>
      <c r="V164" s="30" t="s">
        <v>28</v>
      </c>
    </row>
    <row r="165" spans="1:22" ht="24" customHeight="1">
      <c r="A165" s="58" t="s">
        <v>216</v>
      </c>
      <c r="B165" s="58" t="s">
        <v>76</v>
      </c>
      <c r="C165" s="59">
        <f t="shared" si="6"/>
        <v>1</v>
      </c>
      <c r="D165" s="58"/>
      <c r="E165" s="58"/>
      <c r="F165" s="58">
        <v>1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66" t="s">
        <v>190</v>
      </c>
      <c r="V165" s="30" t="s">
        <v>28</v>
      </c>
    </row>
    <row r="166" spans="1:22" ht="24" customHeight="1">
      <c r="A166" s="58" t="s">
        <v>217</v>
      </c>
      <c r="B166" s="58" t="s">
        <v>76</v>
      </c>
      <c r="C166" s="59">
        <f t="shared" si="6"/>
        <v>2</v>
      </c>
      <c r="D166" s="58">
        <v>1</v>
      </c>
      <c r="E166" s="58"/>
      <c r="F166" s="58">
        <v>1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66" t="s">
        <v>190</v>
      </c>
      <c r="V166" s="30" t="s">
        <v>28</v>
      </c>
    </row>
    <row r="167" spans="1:22" ht="24" customHeight="1">
      <c r="A167" s="58" t="s">
        <v>218</v>
      </c>
      <c r="B167" s="58" t="s">
        <v>66</v>
      </c>
      <c r="C167" s="59">
        <f t="shared" si="6"/>
        <v>1</v>
      </c>
      <c r="D167" s="58"/>
      <c r="E167" s="58"/>
      <c r="F167" s="58"/>
      <c r="G167" s="58"/>
      <c r="H167" s="58"/>
      <c r="I167" s="58"/>
      <c r="J167" s="58"/>
      <c r="K167" s="58"/>
      <c r="L167" s="58"/>
      <c r="M167" s="58">
        <v>1</v>
      </c>
      <c r="N167" s="58"/>
      <c r="O167" s="58"/>
      <c r="P167" s="58"/>
      <c r="Q167" s="58"/>
      <c r="R167" s="58"/>
      <c r="S167" s="58"/>
      <c r="T167" s="58"/>
      <c r="U167" s="66" t="s">
        <v>190</v>
      </c>
      <c r="V167" s="30" t="s">
        <v>28</v>
      </c>
    </row>
    <row r="168" spans="1:22" ht="24" customHeight="1">
      <c r="A168" s="58" t="s">
        <v>219</v>
      </c>
      <c r="B168" s="58" t="s">
        <v>76</v>
      </c>
      <c r="C168" s="59">
        <f t="shared" si="6"/>
        <v>1</v>
      </c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>
        <v>1</v>
      </c>
      <c r="O168" s="58"/>
      <c r="P168" s="58"/>
      <c r="Q168" s="58"/>
      <c r="R168" s="58"/>
      <c r="S168" s="58"/>
      <c r="T168" s="58"/>
      <c r="U168" s="66" t="s">
        <v>190</v>
      </c>
      <c r="V168" s="30" t="s">
        <v>28</v>
      </c>
    </row>
    <row r="169" spans="1:22" ht="24" customHeight="1">
      <c r="A169" s="58" t="s">
        <v>220</v>
      </c>
      <c r="B169" s="58" t="s">
        <v>76</v>
      </c>
      <c r="C169" s="59">
        <f t="shared" si="6"/>
        <v>1</v>
      </c>
      <c r="D169" s="58">
        <v>1</v>
      </c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66" t="s">
        <v>190</v>
      </c>
      <c r="V169" s="30" t="s">
        <v>28</v>
      </c>
    </row>
    <row r="170" spans="1:22" ht="24" customHeight="1">
      <c r="A170" s="58" t="s">
        <v>221</v>
      </c>
      <c r="B170" s="58" t="s">
        <v>76</v>
      </c>
      <c r="C170" s="59">
        <f t="shared" si="6"/>
        <v>1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>
        <v>1</v>
      </c>
      <c r="T170" s="58"/>
      <c r="U170" s="66" t="s">
        <v>190</v>
      </c>
      <c r="V170" s="30" t="s">
        <v>28</v>
      </c>
    </row>
    <row r="171" spans="1:22" ht="24" customHeight="1">
      <c r="A171" s="58" t="s">
        <v>222</v>
      </c>
      <c r="B171" s="58" t="s">
        <v>66</v>
      </c>
      <c r="C171" s="59">
        <f t="shared" si="6"/>
        <v>3</v>
      </c>
      <c r="D171" s="58">
        <v>1</v>
      </c>
      <c r="E171" s="58">
        <v>1</v>
      </c>
      <c r="F171" s="58">
        <v>1</v>
      </c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66" t="s">
        <v>190</v>
      </c>
      <c r="V171" s="30" t="s">
        <v>28</v>
      </c>
    </row>
    <row r="172" spans="1:22" ht="56.25">
      <c r="A172" s="58" t="s">
        <v>223</v>
      </c>
      <c r="B172" s="58" t="s">
        <v>224</v>
      </c>
      <c r="C172" s="59">
        <f t="shared" si="6"/>
        <v>3</v>
      </c>
      <c r="D172" s="58">
        <v>1</v>
      </c>
      <c r="E172" s="58"/>
      <c r="F172" s="58">
        <v>1</v>
      </c>
      <c r="G172" s="58"/>
      <c r="H172" s="58"/>
      <c r="I172" s="58"/>
      <c r="J172" s="58">
        <v>1</v>
      </c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66" t="s">
        <v>190</v>
      </c>
      <c r="V172" s="67" t="s">
        <v>225</v>
      </c>
    </row>
    <row r="173" spans="1:22" ht="56.25">
      <c r="A173" s="58" t="s">
        <v>226</v>
      </c>
      <c r="B173" s="58" t="s">
        <v>224</v>
      </c>
      <c r="C173" s="59">
        <f t="shared" si="6"/>
        <v>3</v>
      </c>
      <c r="D173" s="58">
        <v>2</v>
      </c>
      <c r="E173" s="58"/>
      <c r="F173" s="58">
        <v>1</v>
      </c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66" t="s">
        <v>190</v>
      </c>
      <c r="V173" s="67" t="s">
        <v>225</v>
      </c>
    </row>
    <row r="174" spans="1:22" ht="56.25">
      <c r="A174" s="58" t="s">
        <v>227</v>
      </c>
      <c r="B174" s="58" t="s">
        <v>224</v>
      </c>
      <c r="C174" s="59">
        <f t="shared" si="6"/>
        <v>1</v>
      </c>
      <c r="D174" s="58">
        <v>1</v>
      </c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66" t="s">
        <v>190</v>
      </c>
      <c r="V174" s="67" t="s">
        <v>225</v>
      </c>
    </row>
    <row r="175" spans="1:22" ht="56.25">
      <c r="A175" s="58" t="s">
        <v>228</v>
      </c>
      <c r="B175" s="58" t="s">
        <v>224</v>
      </c>
      <c r="C175" s="59">
        <f t="shared" si="6"/>
        <v>3</v>
      </c>
      <c r="D175" s="58">
        <v>1</v>
      </c>
      <c r="E175" s="58">
        <v>1</v>
      </c>
      <c r="F175" s="58">
        <v>1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66" t="s">
        <v>190</v>
      </c>
      <c r="V175" s="67" t="s">
        <v>225</v>
      </c>
    </row>
    <row r="176" spans="1:22" ht="24" customHeight="1">
      <c r="A176" s="15" t="s">
        <v>229</v>
      </c>
      <c r="B176" s="16"/>
      <c r="C176" s="16">
        <f aca="true" t="shared" si="7" ref="C176:T176">SUM(C138:C175)</f>
        <v>58</v>
      </c>
      <c r="D176" s="16">
        <f t="shared" si="7"/>
        <v>18</v>
      </c>
      <c r="E176" s="16">
        <f t="shared" si="7"/>
        <v>12</v>
      </c>
      <c r="F176" s="16">
        <f t="shared" si="7"/>
        <v>11</v>
      </c>
      <c r="G176" s="16">
        <f t="shared" si="7"/>
        <v>2</v>
      </c>
      <c r="H176" s="16">
        <f t="shared" si="7"/>
        <v>2</v>
      </c>
      <c r="I176" s="16">
        <f t="shared" si="7"/>
        <v>0</v>
      </c>
      <c r="J176" s="16">
        <f t="shared" si="7"/>
        <v>1</v>
      </c>
      <c r="K176" s="16">
        <f t="shared" si="7"/>
        <v>0</v>
      </c>
      <c r="L176" s="16">
        <f t="shared" si="7"/>
        <v>1</v>
      </c>
      <c r="M176" s="16">
        <f t="shared" si="7"/>
        <v>2</v>
      </c>
      <c r="N176" s="16">
        <f t="shared" si="7"/>
        <v>4</v>
      </c>
      <c r="O176" s="16">
        <f t="shared" si="7"/>
        <v>2</v>
      </c>
      <c r="P176" s="16">
        <f t="shared" si="7"/>
        <v>1</v>
      </c>
      <c r="Q176" s="16">
        <f t="shared" si="7"/>
        <v>0</v>
      </c>
      <c r="R176" s="16">
        <f t="shared" si="7"/>
        <v>0</v>
      </c>
      <c r="S176" s="16">
        <f t="shared" si="7"/>
        <v>2</v>
      </c>
      <c r="T176" s="16">
        <f t="shared" si="7"/>
        <v>0</v>
      </c>
      <c r="U176" s="64"/>
      <c r="V176" s="65"/>
    </row>
    <row r="177" spans="1:22" ht="24" customHeight="1">
      <c r="A177" s="60" t="s">
        <v>230</v>
      </c>
      <c r="B177" s="60" t="s">
        <v>100</v>
      </c>
      <c r="C177" s="61">
        <f aca="true" t="shared" si="8" ref="C177:C181">SUM(D177:U177)</f>
        <v>1</v>
      </c>
      <c r="D177" s="60"/>
      <c r="E177" s="60"/>
      <c r="F177" s="60">
        <v>1</v>
      </c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 t="s">
        <v>55</v>
      </c>
      <c r="V177" s="68" t="s">
        <v>56</v>
      </c>
    </row>
    <row r="178" spans="1:22" ht="24" customHeight="1">
      <c r="A178" s="60" t="s">
        <v>231</v>
      </c>
      <c r="B178" s="60" t="s">
        <v>232</v>
      </c>
      <c r="C178" s="61">
        <v>1</v>
      </c>
      <c r="D178" s="60">
        <v>1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9" t="s">
        <v>233</v>
      </c>
      <c r="V178" s="30" t="s">
        <v>39</v>
      </c>
    </row>
    <row r="179" spans="1:22" ht="24" customHeight="1">
      <c r="A179" s="60" t="s">
        <v>234</v>
      </c>
      <c r="B179" s="60" t="s">
        <v>232</v>
      </c>
      <c r="C179" s="61">
        <f t="shared" si="8"/>
        <v>2</v>
      </c>
      <c r="D179" s="60"/>
      <c r="E179" s="60">
        <v>1</v>
      </c>
      <c r="F179" s="60"/>
      <c r="G179" s="60"/>
      <c r="H179" s="60"/>
      <c r="I179" s="60"/>
      <c r="J179" s="60"/>
      <c r="K179" s="60"/>
      <c r="L179" s="60"/>
      <c r="M179" s="60">
        <v>1</v>
      </c>
      <c r="N179" s="60"/>
      <c r="O179" s="60"/>
      <c r="P179" s="60"/>
      <c r="Q179" s="60"/>
      <c r="R179" s="60"/>
      <c r="S179" s="60"/>
      <c r="T179" s="60"/>
      <c r="U179" s="69" t="s">
        <v>233</v>
      </c>
      <c r="V179" s="30" t="s">
        <v>39</v>
      </c>
    </row>
    <row r="180" spans="1:22" ht="24" customHeight="1">
      <c r="A180" s="60" t="s">
        <v>235</v>
      </c>
      <c r="B180" s="60" t="s">
        <v>232</v>
      </c>
      <c r="C180" s="61">
        <f t="shared" si="8"/>
        <v>1</v>
      </c>
      <c r="D180" s="60"/>
      <c r="E180" s="60"/>
      <c r="F180" s="60"/>
      <c r="G180" s="60"/>
      <c r="H180" s="60"/>
      <c r="I180" s="60"/>
      <c r="J180" s="60"/>
      <c r="K180" s="60"/>
      <c r="L180" s="60">
        <v>1</v>
      </c>
      <c r="M180" s="60"/>
      <c r="N180" s="60"/>
      <c r="O180" s="60"/>
      <c r="P180" s="60"/>
      <c r="Q180" s="60"/>
      <c r="R180" s="60"/>
      <c r="S180" s="60"/>
      <c r="T180" s="60"/>
      <c r="U180" s="69" t="s">
        <v>233</v>
      </c>
      <c r="V180" s="30" t="s">
        <v>39</v>
      </c>
    </row>
    <row r="181" spans="1:22" ht="24" customHeight="1">
      <c r="A181" s="60" t="s">
        <v>236</v>
      </c>
      <c r="B181" s="26" t="s">
        <v>41</v>
      </c>
      <c r="C181" s="61">
        <f t="shared" si="8"/>
        <v>1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>
        <v>1</v>
      </c>
      <c r="P181" s="60"/>
      <c r="Q181" s="60"/>
      <c r="R181" s="60"/>
      <c r="S181" s="60"/>
      <c r="T181" s="60"/>
      <c r="U181" s="69" t="s">
        <v>233</v>
      </c>
      <c r="V181" s="30" t="s">
        <v>39</v>
      </c>
    </row>
    <row r="182" spans="1:22" ht="24" customHeight="1">
      <c r="A182" s="60" t="s">
        <v>237</v>
      </c>
      <c r="B182" s="26" t="s">
        <v>41</v>
      </c>
      <c r="C182" s="61">
        <v>3</v>
      </c>
      <c r="D182" s="60"/>
      <c r="E182" s="60"/>
      <c r="F182" s="60"/>
      <c r="G182" s="60">
        <v>1</v>
      </c>
      <c r="H182" s="60"/>
      <c r="I182" s="60">
        <v>1</v>
      </c>
      <c r="J182" s="60"/>
      <c r="K182" s="60"/>
      <c r="L182" s="60"/>
      <c r="M182" s="60"/>
      <c r="N182" s="60"/>
      <c r="O182" s="60"/>
      <c r="P182" s="60">
        <v>1</v>
      </c>
      <c r="Q182" s="60"/>
      <c r="R182" s="60"/>
      <c r="S182" s="60"/>
      <c r="T182" s="60"/>
      <c r="U182" s="69" t="s">
        <v>233</v>
      </c>
      <c r="V182" s="30" t="s">
        <v>39</v>
      </c>
    </row>
    <row r="183" spans="1:22" ht="24" customHeight="1">
      <c r="A183" s="60" t="s">
        <v>238</v>
      </c>
      <c r="B183" s="26" t="s">
        <v>41</v>
      </c>
      <c r="C183" s="61">
        <v>1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>
        <v>1</v>
      </c>
      <c r="P183" s="60"/>
      <c r="Q183" s="60"/>
      <c r="R183" s="60"/>
      <c r="S183" s="60"/>
      <c r="T183" s="60"/>
      <c r="U183" s="69" t="s">
        <v>233</v>
      </c>
      <c r="V183" s="30" t="s">
        <v>39</v>
      </c>
    </row>
    <row r="184" spans="1:22" ht="24" customHeight="1">
      <c r="A184" s="60" t="s">
        <v>239</v>
      </c>
      <c r="B184" s="60" t="s">
        <v>68</v>
      </c>
      <c r="C184" s="61">
        <f aca="true" t="shared" si="9" ref="C184:C189">SUM(D184:U184)</f>
        <v>1</v>
      </c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>
        <v>1</v>
      </c>
      <c r="O184" s="60"/>
      <c r="P184" s="60"/>
      <c r="Q184" s="60"/>
      <c r="R184" s="60"/>
      <c r="S184" s="60"/>
      <c r="T184" s="60"/>
      <c r="U184" s="69" t="s">
        <v>233</v>
      </c>
      <c r="V184" s="30" t="s">
        <v>28</v>
      </c>
    </row>
    <row r="185" spans="1:22" ht="24" customHeight="1">
      <c r="A185" s="60" t="s">
        <v>240</v>
      </c>
      <c r="B185" s="60" t="s">
        <v>68</v>
      </c>
      <c r="C185" s="61">
        <f t="shared" si="9"/>
        <v>1</v>
      </c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>
        <v>1</v>
      </c>
      <c r="O185" s="60"/>
      <c r="P185" s="60"/>
      <c r="Q185" s="60"/>
      <c r="R185" s="60"/>
      <c r="S185" s="60"/>
      <c r="T185" s="60"/>
      <c r="U185" s="69" t="s">
        <v>233</v>
      </c>
      <c r="V185" s="30" t="s">
        <v>28</v>
      </c>
    </row>
    <row r="186" spans="1:22" ht="24" customHeight="1">
      <c r="A186" s="60" t="s">
        <v>241</v>
      </c>
      <c r="B186" s="60" t="s">
        <v>68</v>
      </c>
      <c r="C186" s="61">
        <f t="shared" si="9"/>
        <v>1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>
        <v>1</v>
      </c>
      <c r="T186" s="60"/>
      <c r="U186" s="69" t="s">
        <v>233</v>
      </c>
      <c r="V186" s="30" t="s">
        <v>28</v>
      </c>
    </row>
    <row r="187" spans="1:22" ht="24" customHeight="1">
      <c r="A187" s="60" t="s">
        <v>242</v>
      </c>
      <c r="B187" s="60" t="s">
        <v>76</v>
      </c>
      <c r="C187" s="61">
        <f t="shared" si="9"/>
        <v>1</v>
      </c>
      <c r="D187" s="60"/>
      <c r="E187" s="60">
        <v>1</v>
      </c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9" t="s">
        <v>233</v>
      </c>
      <c r="V187" s="30" t="s">
        <v>28</v>
      </c>
    </row>
    <row r="188" spans="1:22" ht="24" customHeight="1">
      <c r="A188" s="62" t="s">
        <v>243</v>
      </c>
      <c r="B188" s="60" t="s">
        <v>76</v>
      </c>
      <c r="C188" s="61">
        <f t="shared" si="9"/>
        <v>1</v>
      </c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>
        <v>1</v>
      </c>
      <c r="T188" s="60"/>
      <c r="U188" s="69" t="s">
        <v>233</v>
      </c>
      <c r="V188" s="30" t="s">
        <v>28</v>
      </c>
    </row>
    <row r="189" spans="1:22" ht="24" customHeight="1">
      <c r="A189" s="63" t="s">
        <v>244</v>
      </c>
      <c r="B189" s="63" t="s">
        <v>68</v>
      </c>
      <c r="C189" s="61">
        <f t="shared" si="9"/>
        <v>1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>
        <v>1</v>
      </c>
      <c r="S189" s="60"/>
      <c r="T189" s="60"/>
      <c r="U189" s="69" t="s">
        <v>233</v>
      </c>
      <c r="V189" s="30" t="s">
        <v>28</v>
      </c>
    </row>
    <row r="190" spans="1:22" ht="24" customHeight="1">
      <c r="A190" s="60" t="s">
        <v>245</v>
      </c>
      <c r="B190" s="60" t="s">
        <v>68</v>
      </c>
      <c r="C190" s="61">
        <v>1</v>
      </c>
      <c r="D190" s="60"/>
      <c r="E190" s="60"/>
      <c r="F190" s="60">
        <v>1</v>
      </c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9" t="s">
        <v>233</v>
      </c>
      <c r="V190" s="30" t="s">
        <v>28</v>
      </c>
    </row>
    <row r="191" spans="1:22" ht="24" customHeight="1">
      <c r="A191" s="60" t="s">
        <v>246</v>
      </c>
      <c r="B191" s="60" t="s">
        <v>68</v>
      </c>
      <c r="C191" s="61">
        <f aca="true" t="shared" si="10" ref="C191:C195">SUM(D191:U191)</f>
        <v>1</v>
      </c>
      <c r="D191" s="60"/>
      <c r="E191" s="60"/>
      <c r="F191" s="60">
        <v>1</v>
      </c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9" t="s">
        <v>233</v>
      </c>
      <c r="V191" s="30" t="s">
        <v>28</v>
      </c>
    </row>
    <row r="192" spans="1:22" ht="24" customHeight="1">
      <c r="A192" s="60" t="s">
        <v>247</v>
      </c>
      <c r="B192" s="60" t="s">
        <v>68</v>
      </c>
      <c r="C192" s="61">
        <f t="shared" si="10"/>
        <v>1</v>
      </c>
      <c r="D192" s="60"/>
      <c r="E192" s="60">
        <v>1</v>
      </c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9" t="s">
        <v>233</v>
      </c>
      <c r="V192" s="30" t="s">
        <v>28</v>
      </c>
    </row>
    <row r="193" spans="1:22" ht="24" customHeight="1">
      <c r="A193" s="60" t="s">
        <v>248</v>
      </c>
      <c r="B193" s="60" t="s">
        <v>68</v>
      </c>
      <c r="C193" s="61">
        <f t="shared" si="10"/>
        <v>1</v>
      </c>
      <c r="D193" s="60">
        <v>1</v>
      </c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9" t="s">
        <v>233</v>
      </c>
      <c r="V193" s="30" t="s">
        <v>28</v>
      </c>
    </row>
    <row r="194" spans="1:22" ht="24" customHeight="1">
      <c r="A194" s="60" t="s">
        <v>249</v>
      </c>
      <c r="B194" s="60" t="s">
        <v>68</v>
      </c>
      <c r="C194" s="61">
        <f t="shared" si="10"/>
        <v>1</v>
      </c>
      <c r="D194" s="60"/>
      <c r="E194" s="60"/>
      <c r="F194" s="60"/>
      <c r="G194" s="60"/>
      <c r="H194" s="60"/>
      <c r="I194" s="60"/>
      <c r="J194" s="60"/>
      <c r="K194" s="60"/>
      <c r="L194" s="60"/>
      <c r="M194" s="60">
        <v>1</v>
      </c>
      <c r="N194" s="60"/>
      <c r="O194" s="60"/>
      <c r="P194" s="60"/>
      <c r="Q194" s="60"/>
      <c r="R194" s="60"/>
      <c r="S194" s="60"/>
      <c r="T194" s="60"/>
      <c r="U194" s="69" t="s">
        <v>233</v>
      </c>
      <c r="V194" s="30" t="s">
        <v>28</v>
      </c>
    </row>
    <row r="195" spans="1:22" ht="24" customHeight="1">
      <c r="A195" s="60" t="s">
        <v>250</v>
      </c>
      <c r="B195" s="60" t="s">
        <v>76</v>
      </c>
      <c r="C195" s="61">
        <f t="shared" si="10"/>
        <v>1</v>
      </c>
      <c r="D195" s="60">
        <v>1</v>
      </c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9" t="s">
        <v>233</v>
      </c>
      <c r="V195" s="30" t="s">
        <v>28</v>
      </c>
    </row>
    <row r="196" spans="1:22" ht="24" customHeight="1">
      <c r="A196" s="70" t="s">
        <v>251</v>
      </c>
      <c r="B196" s="70"/>
      <c r="C196" s="70">
        <f aca="true" t="shared" si="11" ref="C196:T196">C177+C178+C179+C180+C181+C182+C183+C184+C185+C186+C187+C188+C189+C190+C191+C192+C193+C194+C195</f>
        <v>22</v>
      </c>
      <c r="D196" s="70">
        <f t="shared" si="11"/>
        <v>3</v>
      </c>
      <c r="E196" s="70">
        <f t="shared" si="11"/>
        <v>3</v>
      </c>
      <c r="F196" s="70">
        <f t="shared" si="11"/>
        <v>3</v>
      </c>
      <c r="G196" s="70">
        <f t="shared" si="11"/>
        <v>1</v>
      </c>
      <c r="H196" s="70">
        <f t="shared" si="11"/>
        <v>0</v>
      </c>
      <c r="I196" s="70">
        <f t="shared" si="11"/>
        <v>1</v>
      </c>
      <c r="J196" s="70">
        <f t="shared" si="11"/>
        <v>0</v>
      </c>
      <c r="K196" s="70">
        <f t="shared" si="11"/>
        <v>0</v>
      </c>
      <c r="L196" s="70">
        <f t="shared" si="11"/>
        <v>1</v>
      </c>
      <c r="M196" s="70">
        <f t="shared" si="11"/>
        <v>2</v>
      </c>
      <c r="N196" s="70">
        <f t="shared" si="11"/>
        <v>2</v>
      </c>
      <c r="O196" s="70">
        <f t="shared" si="11"/>
        <v>2</v>
      </c>
      <c r="P196" s="70">
        <f t="shared" si="11"/>
        <v>1</v>
      </c>
      <c r="Q196" s="70">
        <f t="shared" si="11"/>
        <v>0</v>
      </c>
      <c r="R196" s="70">
        <f t="shared" si="11"/>
        <v>1</v>
      </c>
      <c r="S196" s="70">
        <f t="shared" si="11"/>
        <v>2</v>
      </c>
      <c r="T196" s="70">
        <f t="shared" si="11"/>
        <v>0</v>
      </c>
      <c r="U196" s="69"/>
      <c r="V196" s="71"/>
    </row>
  </sheetData>
  <sheetProtection/>
  <mergeCells count="9">
    <mergeCell ref="A2:V2"/>
    <mergeCell ref="A3:V3"/>
    <mergeCell ref="A24:B24"/>
    <mergeCell ref="A62:B62"/>
    <mergeCell ref="A88:B88"/>
    <mergeCell ref="A98:B98"/>
    <mergeCell ref="A137:B137"/>
    <mergeCell ref="A176:B176"/>
    <mergeCell ref="A196:B196"/>
  </mergeCells>
  <printOptions horizontalCentered="1"/>
  <pageMargins left="0.39305555555555555" right="0.39305555555555555" top="0.5902777777777778" bottom="0.39305555555555555" header="0.3541666666666667" footer="0.314583333333333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开心～ing</cp:lastModifiedBy>
  <dcterms:created xsi:type="dcterms:W3CDTF">2016-12-02T16:54:00Z</dcterms:created>
  <dcterms:modified xsi:type="dcterms:W3CDTF">2023-05-26T10:07:54Z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983CEB2D706A40C79D91F9343F125C5F</vt:lpwstr>
  </property>
</Properties>
</file>